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Titre" sheetId="1" r:id="rId1"/>
    <sheet name="Résultats" sheetId="2" r:id="rId2"/>
    <sheet name="Bilan" sheetId="3" r:id="rId3"/>
    <sheet name="Placements" sheetId="4" r:id="rId4"/>
    <sheet name="Emprunts" sheetId="5" r:id="rId5"/>
    <sheet name="Assurances" sheetId="6" r:id="rId6"/>
  </sheets>
  <definedNames>
    <definedName name="_xlnm.Print_Area" localSheetId="5">'Assurances'!$A$1:$K$43</definedName>
    <definedName name="_xlnm.Print_Area" localSheetId="2">'Bilan'!$A$1:$J$91</definedName>
    <definedName name="_xlnm.Print_Area" localSheetId="4">'Emprunts'!$A$1:$K$49</definedName>
    <definedName name="_xlnm.Print_Area" localSheetId="3">'Placements'!$A$1:$J$44</definedName>
    <definedName name="_xlnm.Print_Area" localSheetId="1">'Résultats'!$A$1:$J$71</definedName>
  </definedNames>
  <calcPr fullCalcOnLoad="1"/>
</workbook>
</file>

<file path=xl/sharedStrings.xml><?xml version="1.0" encoding="utf-8"?>
<sst xmlns="http://schemas.openxmlformats.org/spreadsheetml/2006/main" count="253" uniqueCount="193">
  <si>
    <t>ÉTATS FINANCIERS</t>
  </si>
  <si>
    <t>(Extrait de la Loi sur les fabriques)</t>
  </si>
  <si>
    <t>Date</t>
  </si>
  <si>
    <t>l'état de ses affaires. Ce rapport est dans le même délai communiqué aux paroissiens.»</t>
  </si>
  <si>
    <t xml:space="preserve">Approuvé par l'Assemblée de Fabrique à la réunion tenue le </t>
  </si>
  <si>
    <t>Président, ptre-curé</t>
  </si>
  <si>
    <t>Trésorier</t>
  </si>
  <si>
    <r>
      <t>FABRIQUE</t>
    </r>
    <r>
      <rPr>
        <b/>
        <sz val="14"/>
        <rFont val="Arial"/>
        <family val="2"/>
      </rPr>
      <t xml:space="preserve"> </t>
    </r>
    <r>
      <rPr>
        <sz val="12"/>
        <rFont val="Arial"/>
        <family val="2"/>
      </rPr>
      <t>de la paroisse</t>
    </r>
  </si>
  <si>
    <t>RÉSULTATS</t>
  </si>
  <si>
    <t xml:space="preserve">Budget </t>
  </si>
  <si>
    <t>$</t>
  </si>
  <si>
    <t>¢</t>
  </si>
  <si>
    <t>Produits ordinaires</t>
  </si>
  <si>
    <t>Messes acquittées</t>
  </si>
  <si>
    <t>Mariages</t>
  </si>
  <si>
    <t>Funérailles</t>
  </si>
  <si>
    <t>Quêtes ordinaires, aux funérailles et  bancs</t>
  </si>
  <si>
    <t>Troncs</t>
  </si>
  <si>
    <t>Dîme</t>
  </si>
  <si>
    <t>Contribution volontaire annuelle  (C.V.A.)</t>
  </si>
  <si>
    <t>Sous-total</t>
  </si>
  <si>
    <t>Autres produits</t>
  </si>
  <si>
    <t>Location</t>
  </si>
  <si>
    <t>Vente de services et d'articles divers</t>
  </si>
  <si>
    <t>Activités paroissiales</t>
  </si>
  <si>
    <t>Dons, commandites, subventions et legs</t>
  </si>
  <si>
    <t>Intérêts</t>
  </si>
  <si>
    <t>Culte</t>
  </si>
  <si>
    <t>Catéchèse</t>
  </si>
  <si>
    <t>Charges</t>
  </si>
  <si>
    <t>Cotisation diocésaine</t>
  </si>
  <si>
    <t>Pastorale</t>
  </si>
  <si>
    <t>Salaires et charges sociales</t>
  </si>
  <si>
    <t>Casuel des employés</t>
  </si>
  <si>
    <t>Entretien et réparations</t>
  </si>
  <si>
    <t>Achats de services et d'articles divers</t>
  </si>
  <si>
    <t>Assurances et taxes</t>
  </si>
  <si>
    <t>Frais de bureau</t>
  </si>
  <si>
    <t>Frais de déplacement</t>
  </si>
  <si>
    <t xml:space="preserve">Charges diverses </t>
  </si>
  <si>
    <t>TOTAL DES CHARGES</t>
  </si>
  <si>
    <t>EXCÉDENT DES PRODUITS SUR LES CHARGES</t>
  </si>
  <si>
    <t>Solde au 1er janvier</t>
  </si>
  <si>
    <t>Excédent des produits sur les charges</t>
  </si>
  <si>
    <t>Solde au 31 décembre</t>
  </si>
  <si>
    <t>ACTIF</t>
  </si>
  <si>
    <t>Disponibilités</t>
  </si>
  <si>
    <t>Encaisse</t>
  </si>
  <si>
    <t>T.P.S. et T.V.Q. à recevoir</t>
  </si>
  <si>
    <t>Compensations salariales à recevoir</t>
  </si>
  <si>
    <t>Comptes à recevoir divers</t>
  </si>
  <si>
    <t>Placements ( note 1 )</t>
  </si>
  <si>
    <t>Ameublement de l'église</t>
  </si>
  <si>
    <t>Ameublement du presbytère</t>
  </si>
  <si>
    <t>Ameublement de la salle paroissiale</t>
  </si>
  <si>
    <t>Ameublement et équipement de bureau</t>
  </si>
  <si>
    <t>Équipement d'entretien</t>
  </si>
  <si>
    <t xml:space="preserve"> Immobilisations corporelles</t>
  </si>
  <si>
    <t>Terrain</t>
  </si>
  <si>
    <t>Église</t>
  </si>
  <si>
    <t>Presbytère</t>
  </si>
  <si>
    <t>Salle paroissiale</t>
  </si>
  <si>
    <t>Garage, etc.</t>
  </si>
  <si>
    <t>Autres propriétés</t>
  </si>
  <si>
    <t>Cloches, orgue, chemin de croix</t>
  </si>
  <si>
    <t>TOTAL DE L'ACTIF</t>
  </si>
  <si>
    <t>PASSIF ET SURPLUS</t>
  </si>
  <si>
    <t>Exigibilités</t>
  </si>
  <si>
    <t>C.V.A. perçue d'avance</t>
  </si>
  <si>
    <t>Quêtes commandées et rescrits</t>
  </si>
  <si>
    <t>Cotisation diocésaine à payer</t>
  </si>
  <si>
    <t>Compensations salariales à payer</t>
  </si>
  <si>
    <t>Autres comptes à payer</t>
  </si>
  <si>
    <t>TOTAL DU PASSIF</t>
  </si>
  <si>
    <t>Surplus (Déficit)</t>
  </si>
  <si>
    <t>TOTAL DU PASSIF ET SURPLUS</t>
  </si>
  <si>
    <t xml:space="preserve">Note 1 - </t>
  </si>
  <si>
    <t>Liste des placements de la fabrique au 31 décembre</t>
  </si>
  <si>
    <t>Fait le</t>
  </si>
  <si>
    <t>Nom</t>
  </si>
  <si>
    <t>Échéance</t>
  </si>
  <si>
    <t>Taux</t>
  </si>
  <si>
    <t>(%)</t>
  </si>
  <si>
    <t>($)</t>
  </si>
  <si>
    <t>TOTAL</t>
  </si>
  <si>
    <t>Augmentation (diminution) durant l'année</t>
  </si>
  <si>
    <t xml:space="preserve">Note 2 - </t>
  </si>
  <si>
    <t>Paroisse</t>
  </si>
  <si>
    <t>Endroit où sont déposées les offrandes des messes annoncées non encore célébrées:</t>
  </si>
  <si>
    <t>Caisse Pop</t>
  </si>
  <si>
    <t>Banque</t>
  </si>
  <si>
    <t>de</t>
  </si>
  <si>
    <t>Folio</t>
  </si>
  <si>
    <t>(Nom)</t>
  </si>
  <si>
    <t>(Municipalité)</t>
  </si>
  <si>
    <t>Solde du compte de messes au 31 décembre</t>
  </si>
  <si>
    <t>(En épargne stable, compte à intérêt quotidien, dépôt à terme ….)</t>
  </si>
  <si>
    <t>N.B.</t>
  </si>
  <si>
    <t>LISTE DES ASSURANCES DE LA FABRIQUE</t>
  </si>
  <si>
    <t>1 -</t>
  </si>
  <si>
    <t>Nom de la compagnie:</t>
  </si>
  <si>
    <t>Montant assuré:</t>
  </si>
  <si>
    <t>sur l'église et la sacristie</t>
  </si>
  <si>
    <t>sur le presbytère</t>
  </si>
  <si>
    <t>sur la salle paroissiale</t>
  </si>
  <si>
    <t>sur les dépendances et garages</t>
  </si>
  <si>
    <t xml:space="preserve">2 - </t>
  </si>
  <si>
    <t>Assurance responsabilité civile</t>
  </si>
  <si>
    <t>à la réunion tenue le</t>
  </si>
  <si>
    <t>Assurances approuvées par l'Assemblée de Fabrique,</t>
  </si>
  <si>
    <t>Énergie</t>
  </si>
  <si>
    <r>
      <t xml:space="preserve">FABRIQUE </t>
    </r>
    <r>
      <rPr>
        <sz val="12"/>
        <rFont val="Arial"/>
        <family val="2"/>
      </rPr>
      <t>de la paroisse</t>
    </r>
  </si>
  <si>
    <r>
      <t xml:space="preserve">FABRIQUE   </t>
    </r>
    <r>
      <rPr>
        <sz val="12"/>
        <rFont val="Arial"/>
        <family val="2"/>
      </rPr>
      <t>de la paroisse</t>
    </r>
  </si>
  <si>
    <r>
      <t>TOTAL DES PRODUITS</t>
    </r>
    <r>
      <rPr>
        <sz val="11"/>
        <rFont val="Arial"/>
        <family val="2"/>
      </rPr>
      <t xml:space="preserve"> (reporté à la p. suivante)</t>
    </r>
  </si>
  <si>
    <r>
      <t xml:space="preserve">FABRIQUE   </t>
    </r>
    <r>
      <rPr>
        <sz val="12"/>
        <rFont val="Arial"/>
        <family val="2"/>
      </rPr>
      <t>de la paroisse</t>
    </r>
    <r>
      <rPr>
        <b/>
        <sz val="12"/>
        <rFont val="Arial"/>
        <family val="2"/>
      </rPr>
      <t xml:space="preserve"> </t>
    </r>
  </si>
  <si>
    <r>
      <t xml:space="preserve">TOTAL DES PRODUITS </t>
    </r>
    <r>
      <rPr>
        <sz val="11"/>
        <rFont val="Arial"/>
        <family val="2"/>
      </rPr>
      <t>(reporté de la p. précédente)</t>
    </r>
  </si>
  <si>
    <t>BÉNÉFICE ( PERTE )</t>
  </si>
  <si>
    <t>(DES CHARGES SUR LES PRODUITS)</t>
  </si>
  <si>
    <r>
      <t xml:space="preserve">FABRIQUE </t>
    </r>
    <r>
      <rPr>
        <b/>
        <sz val="12"/>
        <rFont val="Arial"/>
        <family val="2"/>
      </rPr>
      <t>de la paroisse</t>
    </r>
  </si>
  <si>
    <t>(des charges sur les produits)</t>
  </si>
  <si>
    <t xml:space="preserve">Gain (Perte) extraordinaire </t>
  </si>
  <si>
    <t xml:space="preserve">BILAN AU 31 DÉCEMBRE </t>
  </si>
  <si>
    <t>BILAN AU 31 DÉCEMBRE</t>
  </si>
  <si>
    <t>EXERCICE TERMINÉ LE 31 DÉCEMBRE</t>
  </si>
  <si>
    <t xml:space="preserve">Mobilier et équipement </t>
  </si>
  <si>
    <t xml:space="preserve"> </t>
  </si>
  <si>
    <t xml:space="preserve">Produits divers - </t>
  </si>
  <si>
    <t>Autres(spécifier):</t>
  </si>
  <si>
    <t>Économe diocésain</t>
  </si>
  <si>
    <t xml:space="preserve">Nous confirmons que cette reddition de compte représente intégralement la situation financière de la Paroisse  </t>
  </si>
  <si>
    <t>Cette reddition de compte a été vue et acceptée par  :</t>
  </si>
  <si>
    <r>
      <t xml:space="preserve">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</si>
  <si>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L'acceptation de cette reddition de compte de la fabrique, par l'Évêque ou son représentant, ne constitue d'aucune façon une vérification</t>
  </si>
  <si>
    <t>Exercice se terminant le 31 décembre</t>
  </si>
  <si>
    <r>
      <t xml:space="preserve">32. 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</si>
  <si>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possession et de ses opérations au cours de cette année financière, donnant tous les renseignements nécessaires pour faire connaître</t>
  </si>
  <si>
    <t>Frais payés d'avance</t>
  </si>
  <si>
    <t>- Le compte de messes est un compte spécial, distinct des autres comptes de la Fabrique et ne fait pas partie des avoirs de la Fabrique.</t>
  </si>
  <si>
    <t>(cf. Synode 1962, Décrets 258,259; et Décrets du 8 sept. 1977 et du 5 déc. 1983)</t>
  </si>
  <si>
    <t>Date de l'envoi au Fédéral (T3010) :</t>
  </si>
  <si>
    <t>Date de l'envoi au Provincial (TP-985.22) :</t>
  </si>
  <si>
    <t>contenues dans ce rapport.</t>
  </si>
  <si>
    <t>des livres de la fabrique. À titre d'administrateurs, il incombe aux marguilliers de s'assurer de la validité et de l'intégralité des informations</t>
  </si>
  <si>
    <r>
      <rPr>
        <b/>
        <sz val="11"/>
        <rFont val="Arial"/>
        <family val="2"/>
      </rPr>
      <t xml:space="preserve">Note </t>
    </r>
    <r>
      <rPr>
        <sz val="11"/>
        <rFont val="Arial"/>
        <family val="2"/>
      </rPr>
      <t>: La fiducie de la CACRS de Sherbrooke constitue une alternative nettement avantageuse au niveau</t>
    </r>
  </si>
  <si>
    <t xml:space="preserve">  À noter que pour tout portefeuille de placement, autre que des certificats de dépôt garantis et la Fiducie</t>
  </si>
  <si>
    <t xml:space="preserve">  de la CACRS, la fabrique doit se doter d'une polique de placement dûment autorisée par le diocèse.</t>
  </si>
  <si>
    <t>ÉVALUATION DU SURPLUS LIBRE</t>
  </si>
  <si>
    <t>-</t>
  </si>
  <si>
    <t>Actif immobilisé</t>
  </si>
  <si>
    <t>Surplus libre</t>
  </si>
  <si>
    <t>Placements Fiducie de la CACRS</t>
  </si>
  <si>
    <t>Placements autres</t>
  </si>
  <si>
    <t>Funérailles perçues d'avance (en fidéicommis)</t>
  </si>
  <si>
    <t>Funérailles perçues d'avance (note 2)</t>
  </si>
  <si>
    <t>Fournisseurs à payer</t>
  </si>
  <si>
    <t>Emprunts (note 3)</t>
  </si>
  <si>
    <t>Funérailles perçues durant l'année</t>
  </si>
  <si>
    <t>Funérailles célébrées durant l'année</t>
  </si>
  <si>
    <t>+</t>
  </si>
  <si>
    <t>Note 3 -</t>
  </si>
  <si>
    <t>Emprunts</t>
  </si>
  <si>
    <t>Numéro</t>
  </si>
  <si>
    <t>Montant</t>
  </si>
  <si>
    <t>Montant des emprunts au 1er janvier</t>
  </si>
  <si>
    <t>Montant des emprunts au 31 décembre</t>
  </si>
  <si>
    <t>en Fidéicommis</t>
  </si>
  <si>
    <t>Nombre de messes restant à célébrer au 31 décembre :</t>
  </si>
  <si>
    <t>COMPTE DE MESSES</t>
  </si>
  <si>
    <t>- Les offrandes du compte de messes sont confiées à la garde exclusive du curé et sont considérées comme des biens confiés en fidéicommis, administrés comme tels par le curé.</t>
  </si>
  <si>
    <t>Total des placements au 1er janvier</t>
  </si>
  <si>
    <t>Total des placements au 31 décembre</t>
  </si>
  <si>
    <t>Assurance immeubles</t>
  </si>
  <si>
    <t>sur le cimetière</t>
  </si>
  <si>
    <t>autres :</t>
  </si>
  <si>
    <t>Mutuelle des Fabriques de Montéral</t>
  </si>
  <si>
    <t>Montant assuré (minimum de 2 millions selon les décrets) :</t>
  </si>
  <si>
    <t>Comptes clients à recevoir</t>
  </si>
  <si>
    <t xml:space="preserve">   Liste des funérailles perçues d'avance</t>
  </si>
  <si>
    <t>Rappel - Documents à joindre aux États financiers :</t>
  </si>
  <si>
    <t>(compte en fidéicommis)</t>
  </si>
  <si>
    <t>Assurance responsabilité administrateurs et dirigeants</t>
  </si>
  <si>
    <t>Président, prêtre-curé</t>
  </si>
  <si>
    <t>3 -</t>
  </si>
  <si>
    <t xml:space="preserve">   Relevés des comptes courants de la Fabrique et du compte Messes au 31 décembre</t>
  </si>
  <si>
    <t xml:space="preserve">   Relevés des placements de la Fabrique et du compte Messes au 31 décembre</t>
  </si>
  <si>
    <t xml:space="preserve">   Contrat d'assurance (montant des immeubles)</t>
  </si>
  <si>
    <t>Marc Fabi</t>
  </si>
  <si>
    <t>Frais de banque</t>
  </si>
  <si>
    <t>Fonds patrimoniaux</t>
  </si>
  <si>
    <t>du rendement versé historiquement (3 % pour l'année 2019).</t>
  </si>
  <si>
    <t>Détails :</t>
  </si>
  <si>
    <t>Déclaration de renseignement des organismes de bienfaisance enregistrés 2019 :</t>
  </si>
  <si>
    <t>à la fin de l'année financière 2020, conformément à la partie trois du décret diocésain.</t>
  </si>
</sst>
</file>

<file path=xl/styles.xml><?xml version="1.0" encoding="utf-8"?>
<styleSheet xmlns="http://schemas.openxmlformats.org/spreadsheetml/2006/main">
  <numFmts count="4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;&quot;$&quot;\-#,##0"/>
    <numFmt numFmtId="175" formatCode="&quot;$&quot;#,##0;[Red]&quot;$&quot;\-#,##0"/>
    <numFmt numFmtId="176" formatCode="&quot;$&quot;#,##0.00;&quot;$&quot;\-#,##0.00"/>
    <numFmt numFmtId="177" formatCode="&quot;$&quot;#,##0.00;[Red]&quot;$&quot;\-#,##0.00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0.0"/>
    <numFmt numFmtId="199" formatCode="0.000"/>
    <numFmt numFmtId="200" formatCode="#,##0.00\ &quot;$&quot;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0" borderId="27" xfId="0" applyBorder="1" applyAlignment="1">
      <alignment/>
    </xf>
    <xf numFmtId="0" fontId="9" fillId="0" borderId="0" xfId="0" applyFont="1" applyAlignment="1">
      <alignment horizontal="left"/>
    </xf>
    <xf numFmtId="39" fontId="0" fillId="0" borderId="28" xfId="0" applyNumberFormat="1" applyFont="1" applyBorder="1" applyAlignment="1" applyProtection="1">
      <alignment/>
      <protection locked="0"/>
    </xf>
    <xf numFmtId="39" fontId="0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39" fontId="1" fillId="0" borderId="29" xfId="0" applyNumberFormat="1" applyFont="1" applyBorder="1" applyAlignment="1">
      <alignment/>
    </xf>
    <xf numFmtId="39" fontId="1" fillId="0" borderId="0" xfId="0" applyNumberFormat="1" applyFont="1" applyFill="1" applyBorder="1" applyAlignment="1">
      <alignment horizontal="center"/>
    </xf>
    <xf numFmtId="39" fontId="1" fillId="0" borderId="30" xfId="0" applyNumberFormat="1" applyFont="1" applyBorder="1" applyAlignment="1">
      <alignment/>
    </xf>
    <xf numFmtId="39" fontId="1" fillId="0" borderId="10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4" fontId="0" fillId="0" borderId="31" xfId="0" applyNumberFormat="1" applyBorder="1" applyAlignment="1" applyProtection="1">
      <alignment/>
      <protection locked="0"/>
    </xf>
    <xf numFmtId="2" fontId="0" fillId="0" borderId="31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2" fontId="0" fillId="0" borderId="32" xfId="0" applyNumberFormat="1" applyBorder="1" applyAlignment="1" applyProtection="1">
      <alignment/>
      <protection locked="0"/>
    </xf>
    <xf numFmtId="14" fontId="0" fillId="0" borderId="3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 horizontal="right"/>
      <protection locked="0"/>
    </xf>
    <xf numFmtId="39" fontId="0" fillId="0" borderId="33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33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7" fontId="0" fillId="0" borderId="21" xfId="0" applyNumberFormat="1" applyFont="1" applyBorder="1" applyAlignment="1">
      <alignment horizontal="right"/>
    </xf>
    <xf numFmtId="7" fontId="0" fillId="0" borderId="38" xfId="0" applyNumberFormat="1" applyFont="1" applyBorder="1" applyAlignment="1">
      <alignment horizontal="right"/>
    </xf>
    <xf numFmtId="7" fontId="1" fillId="0" borderId="39" xfId="0" applyNumberFormat="1" applyFont="1" applyBorder="1" applyAlignment="1">
      <alignment horizontal="right"/>
    </xf>
    <xf numFmtId="0" fontId="4" fillId="0" borderId="31" xfId="0" applyFont="1" applyBorder="1" applyAlignment="1">
      <alignment horizontal="left"/>
    </xf>
    <xf numFmtId="0" fontId="4" fillId="0" borderId="4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14" fontId="0" fillId="0" borderId="32" xfId="0" applyNumberFormat="1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39" fontId="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 applyProtection="1">
      <alignment horizontal="right"/>
      <protection locked="0"/>
    </xf>
    <xf numFmtId="0" fontId="1" fillId="0" borderId="43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9" fontId="0" fillId="0" borderId="33" xfId="0" applyNumberFormat="1" applyFont="1" applyBorder="1" applyAlignment="1" applyProtection="1">
      <alignment horizontal="right"/>
      <protection locked="0"/>
    </xf>
    <xf numFmtId="39" fontId="0" fillId="0" borderId="12" xfId="0" applyNumberFormat="1" applyFont="1" applyBorder="1" applyAlignment="1">
      <alignment horizontal="center"/>
    </xf>
    <xf numFmtId="39" fontId="1" fillId="0" borderId="10" xfId="0" applyNumberFormat="1" applyFont="1" applyBorder="1" applyAlignment="1">
      <alignment horizontal="right"/>
    </xf>
    <xf numFmtId="39" fontId="0" fillId="0" borderId="28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/>
    </xf>
    <xf numFmtId="39" fontId="0" fillId="0" borderId="44" xfId="0" applyNumberFormat="1" applyFont="1" applyBorder="1" applyAlignment="1">
      <alignment horizontal="right"/>
    </xf>
    <xf numFmtId="39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9" fontId="1" fillId="0" borderId="29" xfId="0" applyNumberFormat="1" applyFont="1" applyBorder="1" applyAlignment="1">
      <alignment horizontal="right"/>
    </xf>
    <xf numFmtId="39" fontId="0" fillId="0" borderId="0" xfId="0" applyNumberFormat="1" applyBorder="1" applyAlignment="1" applyProtection="1">
      <alignment horizontal="right"/>
      <protection locked="0"/>
    </xf>
    <xf numFmtId="39" fontId="0" fillId="0" borderId="0" xfId="0" applyNumberFormat="1" applyFont="1" applyBorder="1" applyAlignment="1" applyProtection="1">
      <alignment horizontal="right"/>
      <protection locked="0"/>
    </xf>
    <xf numFmtId="39" fontId="1" fillId="0" borderId="45" xfId="0" applyNumberFormat="1" applyFont="1" applyFill="1" applyBorder="1" applyAlignment="1">
      <alignment horizontal="center"/>
    </xf>
    <xf numFmtId="39" fontId="0" fillId="0" borderId="12" xfId="0" applyNumberFormat="1" applyFont="1" applyBorder="1" applyAlignment="1">
      <alignment horizontal="right"/>
    </xf>
    <xf numFmtId="39" fontId="0" fillId="0" borderId="12" xfId="0" applyNumberFormat="1" applyBorder="1" applyAlignment="1">
      <alignment horizontal="center"/>
    </xf>
    <xf numFmtId="39" fontId="0" fillId="0" borderId="0" xfId="0" applyNumberFormat="1" applyAlignment="1">
      <alignment horizontal="center"/>
    </xf>
    <xf numFmtId="39" fontId="1" fillId="0" borderId="30" xfId="0" applyNumberFormat="1" applyFont="1" applyBorder="1" applyAlignment="1">
      <alignment horizontal="right"/>
    </xf>
    <xf numFmtId="39" fontId="0" fillId="0" borderId="45" xfId="0" applyNumberFormat="1" applyBorder="1" applyAlignment="1">
      <alignment horizontal="center"/>
    </xf>
    <xf numFmtId="39" fontId="1" fillId="0" borderId="10" xfId="0" applyNumberFormat="1" applyFont="1" applyBorder="1" applyAlignment="1" applyProtection="1">
      <alignment horizontal="right"/>
      <protection locked="0"/>
    </xf>
    <xf numFmtId="39" fontId="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9" fontId="0" fillId="0" borderId="33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39" fontId="0" fillId="0" borderId="28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9" fontId="0" fillId="0" borderId="44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 horizontal="center"/>
    </xf>
    <xf numFmtId="39" fontId="0" fillId="0" borderId="0" xfId="0" applyNumberFormat="1" applyFont="1" applyBorder="1" applyAlignment="1">
      <alignment horizontal="right"/>
    </xf>
    <xf numFmtId="39" fontId="0" fillId="0" borderId="45" xfId="0" applyNumberFormat="1" applyFont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39" fontId="0" fillId="0" borderId="45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39" fontId="0" fillId="33" borderId="28" xfId="0" applyNumberFormat="1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39" fontId="0" fillId="33" borderId="46" xfId="0" applyNumberFormat="1" applyFill="1" applyBorder="1" applyAlignment="1">
      <alignment horizontal="right"/>
    </xf>
    <xf numFmtId="0" fontId="0" fillId="33" borderId="46" xfId="0" applyFill="1" applyBorder="1" applyAlignment="1">
      <alignment horizontal="right"/>
    </xf>
    <xf numFmtId="39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0" fillId="33" borderId="15" xfId="0" applyFill="1" applyBorder="1" applyAlignment="1">
      <alignment horizontal="center"/>
    </xf>
    <xf numFmtId="0" fontId="0" fillId="33" borderId="47" xfId="0" applyFill="1" applyBorder="1" applyAlignment="1">
      <alignment horizontal="right"/>
    </xf>
    <xf numFmtId="0" fontId="0" fillId="33" borderId="48" xfId="0" applyFill="1" applyBorder="1" applyAlignment="1">
      <alignment horizontal="right"/>
    </xf>
    <xf numFmtId="0" fontId="1" fillId="33" borderId="17" xfId="0" applyFont="1" applyFill="1" applyBorder="1" applyAlignment="1">
      <alignment horizontal="right" vertical="center"/>
    </xf>
    <xf numFmtId="4" fontId="0" fillId="0" borderId="32" xfId="0" applyNumberFormat="1" applyBorder="1" applyAlignment="1" applyProtection="1">
      <alignment/>
      <protection locked="0"/>
    </xf>
    <xf numFmtId="0" fontId="1" fillId="0" borderId="26" xfId="0" applyFont="1" applyBorder="1" applyAlignment="1">
      <alignment horizontal="center"/>
    </xf>
    <xf numFmtId="0" fontId="0" fillId="0" borderId="41" xfId="0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4" fontId="0" fillId="0" borderId="31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/>
      <protection locked="0"/>
    </xf>
    <xf numFmtId="39" fontId="1" fillId="0" borderId="10" xfId="0" applyNumberFormat="1" applyFont="1" applyBorder="1" applyAlignment="1">
      <alignment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6" fillId="0" borderId="52" xfId="0" applyFont="1" applyBorder="1" applyAlignment="1" applyProtection="1">
      <alignment/>
      <protection locked="0"/>
    </xf>
    <xf numFmtId="0" fontId="6" fillId="0" borderId="53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0" fillId="0" borderId="50" xfId="0" applyBorder="1" applyAlignment="1" applyProtection="1">
      <alignment/>
      <protection locked="0"/>
    </xf>
    <xf numFmtId="0" fontId="6" fillId="0" borderId="12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49" fontId="0" fillId="0" borderId="0" xfId="0" applyNumberFormat="1" applyFont="1" applyBorder="1" applyAlignment="1">
      <alignment wrapText="1" shrinkToFit="1"/>
    </xf>
    <xf numFmtId="49" fontId="0" fillId="0" borderId="0" xfId="0" applyNumberFormat="1" applyBorder="1" applyAlignment="1">
      <alignment wrapText="1" shrinkToFit="1"/>
    </xf>
    <xf numFmtId="0" fontId="6" fillId="0" borderId="18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 applyProtection="1">
      <alignment/>
      <protection locked="0"/>
    </xf>
    <xf numFmtId="4" fontId="1" fillId="0" borderId="30" xfId="0" applyNumberFormat="1" applyFont="1" applyBorder="1" applyAlignment="1">
      <alignment horizontal="right"/>
    </xf>
    <xf numFmtId="0" fontId="1" fillId="0" borderId="4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0" fillId="0" borderId="35" xfId="0" applyBorder="1" applyAlignment="1">
      <alignment vertical="center"/>
    </xf>
    <xf numFmtId="200" fontId="1" fillId="0" borderId="30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D1" sqref="D1:G1"/>
    </sheetView>
  </sheetViews>
  <sheetFormatPr defaultColWidth="11.421875" defaultRowHeight="12.75"/>
  <cols>
    <col min="1" max="1" width="3.140625" style="0" customWidth="1"/>
    <col min="2" max="2" width="17.00390625" style="0" customWidth="1"/>
    <col min="3" max="3" width="15.28125" style="0" customWidth="1"/>
    <col min="4" max="4" width="20.7109375" style="0" customWidth="1"/>
    <col min="5" max="5" width="14.00390625" style="0" customWidth="1"/>
    <col min="6" max="6" width="20.7109375" style="0" customWidth="1"/>
    <col min="7" max="7" width="3.28125" style="0" customWidth="1"/>
  </cols>
  <sheetData>
    <row r="1" spans="1:7" ht="19.5" customHeight="1">
      <c r="A1" s="22" t="s">
        <v>7</v>
      </c>
      <c r="B1" s="1"/>
      <c r="C1" s="12"/>
      <c r="D1" s="172"/>
      <c r="E1" s="172"/>
      <c r="F1" s="172"/>
      <c r="G1" s="172"/>
    </row>
    <row r="2" spans="1:5" ht="19.5" customHeight="1">
      <c r="A2" s="1"/>
      <c r="B2" s="1"/>
      <c r="C2" s="1"/>
      <c r="D2" s="1"/>
      <c r="E2" s="1"/>
    </row>
    <row r="3" spans="1:6" ht="19.5" customHeight="1">
      <c r="A3" s="1"/>
      <c r="B3" s="1"/>
      <c r="C3" s="1"/>
      <c r="D3" s="12"/>
      <c r="E3" s="12"/>
      <c r="F3" s="12"/>
    </row>
    <row r="4" spans="1:6" ht="19.5" customHeight="1">
      <c r="A4" s="1"/>
      <c r="B4" s="1"/>
      <c r="C4" s="1"/>
      <c r="D4" s="12"/>
      <c r="E4" s="1"/>
      <c r="F4" s="12"/>
    </row>
    <row r="5" ht="24.75" customHeight="1">
      <c r="A5" s="5" t="s">
        <v>0</v>
      </c>
    </row>
    <row r="6" spans="1:4" ht="19.5" customHeight="1">
      <c r="A6" s="1"/>
      <c r="B6" s="2"/>
      <c r="C6" s="2"/>
      <c r="D6" s="2"/>
    </row>
    <row r="7" spans="1:4" ht="19.5" customHeight="1">
      <c r="A7" s="1"/>
      <c r="B7" s="2"/>
      <c r="C7" s="2"/>
      <c r="D7" s="2"/>
    </row>
    <row r="8" spans="1:5" ht="21">
      <c r="A8" s="22" t="s">
        <v>133</v>
      </c>
      <c r="C8" s="3"/>
      <c r="E8" s="93">
        <v>2020</v>
      </c>
    </row>
    <row r="9" spans="1:5" ht="21">
      <c r="A9" s="22"/>
      <c r="C9" s="3"/>
      <c r="E9" s="93"/>
    </row>
    <row r="10" ht="12.75">
      <c r="A10" s="1"/>
    </row>
    <row r="11" spans="1:7" ht="12.75">
      <c r="A11" s="7" t="s">
        <v>134</v>
      </c>
      <c r="B11" s="7" t="s">
        <v>131</v>
      </c>
      <c r="C11" s="6"/>
      <c r="D11" s="6"/>
      <c r="E11" s="6"/>
      <c r="F11" s="6"/>
      <c r="G11" s="6"/>
    </row>
    <row r="12" spans="1:7" ht="12.75">
      <c r="A12" s="9" t="s">
        <v>135</v>
      </c>
      <c r="B12" s="6"/>
      <c r="C12" s="6"/>
      <c r="D12" s="6"/>
      <c r="E12" s="6"/>
      <c r="F12" s="6"/>
      <c r="G12" s="6"/>
    </row>
    <row r="13" spans="1:6" ht="12.75">
      <c r="A13" s="9" t="s">
        <v>3</v>
      </c>
      <c r="B13" s="6"/>
      <c r="C13" s="6"/>
      <c r="D13" s="6"/>
      <c r="E13" s="6"/>
      <c r="F13" s="6"/>
    </row>
    <row r="14" spans="1:7" ht="12.75">
      <c r="A14" s="8"/>
      <c r="B14" s="8"/>
      <c r="C14" s="8"/>
      <c r="D14" s="10"/>
      <c r="E14" s="178" t="s">
        <v>1</v>
      </c>
      <c r="F14" s="179"/>
      <c r="G14" s="6"/>
    </row>
    <row r="16" spans="1:7" ht="12.75">
      <c r="A16" s="92"/>
      <c r="B16" s="94" t="s">
        <v>132</v>
      </c>
      <c r="C16" s="95"/>
      <c r="D16" s="95"/>
      <c r="E16" s="95"/>
      <c r="F16" s="95"/>
      <c r="G16" s="95"/>
    </row>
    <row r="17" spans="1:7" ht="12.75">
      <c r="A17" s="9" t="s">
        <v>142</v>
      </c>
      <c r="B17" s="95"/>
      <c r="C17" s="95"/>
      <c r="D17" s="95"/>
      <c r="E17" s="95"/>
      <c r="F17" s="95"/>
      <c r="G17" s="95"/>
    </row>
    <row r="18" spans="1:7" ht="12.75">
      <c r="A18" s="164" t="s">
        <v>141</v>
      </c>
      <c r="B18" s="164"/>
      <c r="C18" s="164"/>
      <c r="D18" s="164"/>
      <c r="E18" s="164"/>
      <c r="F18" s="164"/>
      <c r="G18" s="164"/>
    </row>
    <row r="19" spans="1:7" ht="21" customHeight="1">
      <c r="A19" s="94"/>
      <c r="B19" s="94"/>
      <c r="C19" s="94"/>
      <c r="D19" s="94"/>
      <c r="E19" s="94"/>
      <c r="F19" s="94"/>
      <c r="G19" s="94"/>
    </row>
    <row r="20" spans="1:7" ht="13.5" customHeight="1">
      <c r="A20" s="94"/>
      <c r="B20" s="94"/>
      <c r="C20" s="94"/>
      <c r="D20" s="94"/>
      <c r="E20" s="94"/>
      <c r="F20" s="94"/>
      <c r="G20" s="94"/>
    </row>
    <row r="21" spans="1:7" ht="12.75">
      <c r="A21" s="91"/>
      <c r="B21" s="91"/>
      <c r="C21" s="91"/>
      <c r="D21" s="91"/>
      <c r="E21" s="91"/>
      <c r="F21" s="91"/>
      <c r="G21" s="91"/>
    </row>
    <row r="22" spans="1:7" ht="12.75">
      <c r="A22" s="91"/>
      <c r="B22" s="91"/>
      <c r="C22" s="91"/>
      <c r="D22" s="176" t="s">
        <v>130</v>
      </c>
      <c r="E22" s="177"/>
      <c r="F22" s="177"/>
      <c r="G22" s="91"/>
    </row>
    <row r="23" spans="4:6" ht="12.75">
      <c r="D23" s="11"/>
      <c r="E23" s="11"/>
      <c r="F23" s="11"/>
    </row>
    <row r="25" spans="2:6" ht="12.75" customHeight="1">
      <c r="B25" s="4"/>
      <c r="C25" s="4"/>
      <c r="D25" s="23"/>
      <c r="E25" s="165"/>
      <c r="F25" s="165"/>
    </row>
    <row r="26" spans="2:6" ht="15" customHeight="1">
      <c r="B26" s="170" t="s">
        <v>2</v>
      </c>
      <c r="C26" s="171"/>
      <c r="D26" s="24"/>
      <c r="E26" s="175" t="s">
        <v>186</v>
      </c>
      <c r="F26" s="175"/>
    </row>
    <row r="27" spans="5:6" ht="15.75" customHeight="1">
      <c r="E27" s="173" t="s">
        <v>128</v>
      </c>
      <c r="F27" s="173"/>
    </row>
    <row r="28" spans="5:6" ht="12.75">
      <c r="E28" s="173" t="s">
        <v>125</v>
      </c>
      <c r="F28" s="174"/>
    </row>
    <row r="29" spans="5:6" ht="9" customHeight="1">
      <c r="E29" s="24"/>
      <c r="F29" s="23"/>
    </row>
    <row r="30" spans="1:7" ht="5.25" customHeight="1">
      <c r="A30" s="13"/>
      <c r="B30" s="14"/>
      <c r="C30" s="14"/>
      <c r="D30" s="14"/>
      <c r="E30" s="99"/>
      <c r="F30" s="98"/>
      <c r="G30" s="15"/>
    </row>
    <row r="31" spans="1:7" ht="12.75">
      <c r="A31" s="16"/>
      <c r="B31" s="12" t="s">
        <v>191</v>
      </c>
      <c r="C31" s="17"/>
      <c r="D31" s="17"/>
      <c r="E31" s="24"/>
      <c r="F31" s="23"/>
      <c r="G31" s="19"/>
    </row>
    <row r="32" spans="1:7" ht="13.5" customHeight="1">
      <c r="A32" s="16"/>
      <c r="B32" s="17"/>
      <c r="C32" s="17"/>
      <c r="D32" s="40" t="s">
        <v>139</v>
      </c>
      <c r="E32" s="90"/>
      <c r="F32" s="90"/>
      <c r="G32" s="19"/>
    </row>
    <row r="33" spans="1:7" ht="14.25" customHeight="1">
      <c r="A33" s="16"/>
      <c r="B33" s="17"/>
      <c r="C33" s="17"/>
      <c r="D33" s="40" t="s">
        <v>140</v>
      </c>
      <c r="E33" s="90"/>
      <c r="F33" s="90"/>
      <c r="G33" s="19"/>
    </row>
    <row r="34" spans="1:7" ht="6" customHeight="1">
      <c r="A34" s="20"/>
      <c r="B34" s="4"/>
      <c r="C34" s="4"/>
      <c r="D34" s="4"/>
      <c r="E34" s="4"/>
      <c r="F34" s="4"/>
      <c r="G34" s="21"/>
    </row>
    <row r="35" ht="7.5" customHeight="1"/>
    <row r="36" spans="1:7" ht="6.75" customHeight="1">
      <c r="A36" s="13"/>
      <c r="B36" s="14"/>
      <c r="C36" s="14"/>
      <c r="D36" s="14"/>
      <c r="E36" s="14"/>
      <c r="F36" s="14"/>
      <c r="G36" s="15"/>
    </row>
    <row r="37" spans="1:7" ht="12.75">
      <c r="A37" s="16"/>
      <c r="B37" s="17" t="s">
        <v>129</v>
      </c>
      <c r="C37" s="17"/>
      <c r="D37" s="17"/>
      <c r="E37" s="17"/>
      <c r="F37" s="17"/>
      <c r="G37" s="19"/>
    </row>
    <row r="38" spans="1:7" ht="13.5" customHeight="1">
      <c r="A38" s="16"/>
      <c r="B38" s="26" t="s">
        <v>192</v>
      </c>
      <c r="C38" s="17"/>
      <c r="D38" s="17"/>
      <c r="E38" s="17"/>
      <c r="F38" s="17"/>
      <c r="G38" s="19"/>
    </row>
    <row r="39" spans="1:7" ht="6.75" customHeight="1">
      <c r="A39" s="16"/>
      <c r="B39" s="17"/>
      <c r="C39" s="17"/>
      <c r="D39" s="17"/>
      <c r="E39" s="17"/>
      <c r="F39" s="17"/>
      <c r="G39" s="19"/>
    </row>
    <row r="40" spans="1:7" ht="12.75">
      <c r="A40" s="16"/>
      <c r="B40" s="17" t="s">
        <v>4</v>
      </c>
      <c r="C40" s="17"/>
      <c r="D40" s="17"/>
      <c r="E40" s="166"/>
      <c r="F40" s="166"/>
      <c r="G40" s="18"/>
    </row>
    <row r="41" spans="1:7" ht="12.75">
      <c r="A41" s="16"/>
      <c r="B41" s="17"/>
      <c r="C41" s="17"/>
      <c r="D41" s="17"/>
      <c r="E41" s="17"/>
      <c r="F41" s="17"/>
      <c r="G41" s="19"/>
    </row>
    <row r="42" spans="1:7" ht="12.75">
      <c r="A42" s="16"/>
      <c r="B42" s="17"/>
      <c r="C42" s="17"/>
      <c r="D42" s="17"/>
      <c r="E42" s="17"/>
      <c r="F42" s="17"/>
      <c r="G42" s="19"/>
    </row>
    <row r="43" spans="1:7" ht="12.75">
      <c r="A43" s="16"/>
      <c r="B43" s="165"/>
      <c r="C43" s="165"/>
      <c r="D43" s="17"/>
      <c r="E43" s="165"/>
      <c r="F43" s="165"/>
      <c r="G43" s="19"/>
    </row>
    <row r="44" spans="1:7" ht="12.75">
      <c r="A44" s="16"/>
      <c r="B44" s="163" t="s">
        <v>5</v>
      </c>
      <c r="C44" s="163"/>
      <c r="D44" s="17"/>
      <c r="E44" s="163" t="s">
        <v>6</v>
      </c>
      <c r="F44" s="163"/>
      <c r="G44" s="19"/>
    </row>
    <row r="45" spans="1:7" ht="8.25" customHeight="1">
      <c r="A45" s="20"/>
      <c r="B45" s="4"/>
      <c r="C45" s="4"/>
      <c r="D45" s="4"/>
      <c r="E45" s="4"/>
      <c r="F45" s="4"/>
      <c r="G45" s="21"/>
    </row>
    <row r="47" spans="1:7" ht="22.5" customHeight="1">
      <c r="A47" s="167" t="s">
        <v>178</v>
      </c>
      <c r="B47" s="168"/>
      <c r="C47" s="168"/>
      <c r="D47" s="168"/>
      <c r="E47" s="168"/>
      <c r="F47" s="168"/>
      <c r="G47" s="169"/>
    </row>
    <row r="48" spans="1:7" ht="12.75">
      <c r="A48" s="146"/>
      <c r="B48" s="145" t="s">
        <v>183</v>
      </c>
      <c r="C48" s="147"/>
      <c r="D48" s="147"/>
      <c r="E48" s="17"/>
      <c r="F48" s="17"/>
      <c r="G48" s="19"/>
    </row>
    <row r="49" spans="1:7" ht="12.75">
      <c r="A49" s="146"/>
      <c r="B49" s="145" t="s">
        <v>184</v>
      </c>
      <c r="C49" s="147"/>
      <c r="D49" s="147"/>
      <c r="E49" s="17"/>
      <c r="F49" s="17"/>
      <c r="G49" s="19"/>
    </row>
    <row r="50" spans="1:7" ht="12.75">
      <c r="A50" s="146"/>
      <c r="B50" s="145" t="s">
        <v>177</v>
      </c>
      <c r="C50" s="147"/>
      <c r="D50" s="147"/>
      <c r="E50" s="17"/>
      <c r="F50" s="17"/>
      <c r="G50" s="19"/>
    </row>
    <row r="51" spans="1:7" ht="12.75">
      <c r="A51" s="146"/>
      <c r="B51" s="145" t="s">
        <v>185</v>
      </c>
      <c r="C51" s="147"/>
      <c r="D51" s="147"/>
      <c r="E51" s="17"/>
      <c r="F51" s="17"/>
      <c r="G51" s="19"/>
    </row>
    <row r="52" spans="1:7" ht="9" customHeight="1">
      <c r="A52" s="20"/>
      <c r="B52" s="4"/>
      <c r="C52" s="4"/>
      <c r="D52" s="4"/>
      <c r="E52" s="4"/>
      <c r="F52" s="4"/>
      <c r="G52" s="21"/>
    </row>
  </sheetData>
  <sheetProtection/>
  <mergeCells count="15">
    <mergeCell ref="D1:G1"/>
    <mergeCell ref="E28:F28"/>
    <mergeCell ref="E26:F26"/>
    <mergeCell ref="E27:F27"/>
    <mergeCell ref="D22:F22"/>
    <mergeCell ref="E14:F14"/>
    <mergeCell ref="E25:F25"/>
    <mergeCell ref="E44:F44"/>
    <mergeCell ref="A18:G18"/>
    <mergeCell ref="B43:C43"/>
    <mergeCell ref="E43:F43"/>
    <mergeCell ref="E40:F40"/>
    <mergeCell ref="A47:G47"/>
    <mergeCell ref="B26:C26"/>
    <mergeCell ref="B44:C44"/>
  </mergeCells>
  <printOptions/>
  <pageMargins left="0.7480314960629921" right="0.3937007874015748" top="0.7874015748031497" bottom="0.5511811023622047" header="0.11811023622047245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0"/>
  <sheetViews>
    <sheetView zoomScalePageLayoutView="0" workbookViewId="0" topLeftCell="A49">
      <selection activeCell="B29" sqref="B29"/>
    </sheetView>
  </sheetViews>
  <sheetFormatPr defaultColWidth="11.421875" defaultRowHeight="12.75"/>
  <cols>
    <col min="1" max="1" width="3.57421875" style="0" customWidth="1"/>
    <col min="2" max="2" width="38.57421875" style="0" customWidth="1"/>
    <col min="3" max="3" width="11.7109375" style="0" customWidth="1"/>
    <col min="4" max="4" width="12.00390625" style="0" customWidth="1"/>
    <col min="5" max="5" width="1.7109375" style="0" customWidth="1"/>
    <col min="6" max="6" width="11.7109375" style="0" customWidth="1"/>
    <col min="7" max="7" width="3.28125" style="0" customWidth="1"/>
    <col min="8" max="8" width="1.7109375" style="0" customWidth="1"/>
    <col min="9" max="9" width="11.7109375" style="0" customWidth="1"/>
    <col min="10" max="10" width="3.28125" style="0" customWidth="1"/>
  </cols>
  <sheetData>
    <row r="1" ht="9" customHeight="1"/>
    <row r="2" spans="1:10" ht="19.5" customHeight="1">
      <c r="A2" s="189" t="s">
        <v>112</v>
      </c>
      <c r="B2" s="190"/>
      <c r="C2" s="193">
        <f>Titre!D1</f>
        <v>0</v>
      </c>
      <c r="D2" s="193"/>
      <c r="E2" s="193"/>
      <c r="F2" s="193"/>
      <c r="G2" s="193"/>
      <c r="H2" s="193"/>
      <c r="I2" s="193"/>
      <c r="J2" s="50">
        <v>2</v>
      </c>
    </row>
    <row r="3" spans="1:10" ht="19.5" customHeight="1">
      <c r="A3" s="26"/>
      <c r="B3" s="26"/>
      <c r="C3" s="26"/>
      <c r="D3" s="26"/>
      <c r="E3" s="26"/>
      <c r="F3" s="194"/>
      <c r="G3" s="194"/>
      <c r="H3" s="26"/>
      <c r="I3" s="181"/>
      <c r="J3" s="181"/>
    </row>
    <row r="4" spans="1:10" ht="19.5" customHeight="1">
      <c r="A4" s="27" t="s">
        <v>8</v>
      </c>
      <c r="B4" s="26"/>
      <c r="C4" s="26"/>
      <c r="D4" s="26"/>
      <c r="E4" s="26"/>
      <c r="F4" s="181"/>
      <c r="G4" s="181"/>
      <c r="H4" s="26"/>
      <c r="I4" s="181"/>
      <c r="J4" s="181"/>
    </row>
    <row r="5" spans="1:10" ht="19.5" customHeight="1">
      <c r="A5" s="186" t="s">
        <v>123</v>
      </c>
      <c r="B5" s="179"/>
      <c r="C5" s="70">
        <f>Titre!E8</f>
        <v>2020</v>
      </c>
      <c r="D5" s="26"/>
      <c r="E5" s="26"/>
      <c r="F5" s="181"/>
      <c r="G5" s="181"/>
      <c r="H5" s="26"/>
      <c r="I5" s="181"/>
      <c r="J5" s="181"/>
    </row>
    <row r="6" spans="1:10" ht="19.5" customHeight="1">
      <c r="A6" s="28"/>
      <c r="B6" s="26"/>
      <c r="C6" s="26"/>
      <c r="D6" s="26"/>
      <c r="E6" s="26"/>
      <c r="F6" s="181"/>
      <c r="G6" s="181"/>
      <c r="H6" s="26"/>
      <c r="I6" s="181"/>
      <c r="J6" s="181"/>
    </row>
    <row r="7" spans="1:10" ht="19.5" customHeight="1">
      <c r="A7" s="26"/>
      <c r="B7" s="26"/>
      <c r="C7" s="26"/>
      <c r="D7" s="29" t="s">
        <v>9</v>
      </c>
      <c r="E7" s="30"/>
      <c r="F7" s="191">
        <f>Titre!E8</f>
        <v>2020</v>
      </c>
      <c r="G7" s="192"/>
      <c r="H7" s="31"/>
      <c r="I7" s="191">
        <f>F7-1</f>
        <v>2019</v>
      </c>
      <c r="J7" s="192"/>
    </row>
    <row r="8" spans="1:10" ht="19.5" customHeight="1">
      <c r="A8" s="26"/>
      <c r="B8" s="26"/>
      <c r="C8" s="26"/>
      <c r="D8" s="32">
        <f>F7</f>
        <v>2020</v>
      </c>
      <c r="E8" s="30"/>
      <c r="F8" s="32" t="s">
        <v>10</v>
      </c>
      <c r="G8" s="33" t="s">
        <v>11</v>
      </c>
      <c r="H8" s="34"/>
      <c r="I8" s="32" t="s">
        <v>10</v>
      </c>
      <c r="J8" s="33" t="s">
        <v>11</v>
      </c>
    </row>
    <row r="9" spans="1:10" ht="19.5" customHeight="1">
      <c r="A9" s="26"/>
      <c r="B9" s="26"/>
      <c r="C9" s="26"/>
      <c r="D9" s="34"/>
      <c r="E9" s="30"/>
      <c r="F9" s="180"/>
      <c r="G9" s="180"/>
      <c r="H9" s="34"/>
      <c r="I9" s="180"/>
      <c r="J9" s="180"/>
    </row>
    <row r="10" spans="1:10" ht="19.5" customHeight="1">
      <c r="A10" s="28" t="s">
        <v>12</v>
      </c>
      <c r="B10" s="26"/>
      <c r="C10" s="26"/>
      <c r="D10" s="26"/>
      <c r="E10" s="26"/>
      <c r="F10" s="181"/>
      <c r="G10" s="181"/>
      <c r="H10" s="26"/>
      <c r="I10" s="181"/>
      <c r="J10" s="181"/>
    </row>
    <row r="11" spans="1:10" ht="19.5" customHeight="1">
      <c r="A11" s="26"/>
      <c r="B11" s="26" t="s">
        <v>13</v>
      </c>
      <c r="C11" s="26"/>
      <c r="D11" s="71"/>
      <c r="E11" s="26"/>
      <c r="F11" s="185"/>
      <c r="G11" s="185"/>
      <c r="H11" s="26"/>
      <c r="I11" s="185"/>
      <c r="J11" s="185"/>
    </row>
    <row r="12" spans="1:10" ht="19.5" customHeight="1">
      <c r="A12" s="26"/>
      <c r="B12" s="26" t="s">
        <v>14</v>
      </c>
      <c r="C12" s="26"/>
      <c r="D12" s="71"/>
      <c r="E12" s="26"/>
      <c r="F12" s="182"/>
      <c r="G12" s="182"/>
      <c r="H12" s="26"/>
      <c r="I12" s="182"/>
      <c r="J12" s="182"/>
    </row>
    <row r="13" spans="1:10" ht="19.5" customHeight="1">
      <c r="A13" s="26"/>
      <c r="B13" s="26" t="s">
        <v>15</v>
      </c>
      <c r="C13" s="26"/>
      <c r="D13" s="71"/>
      <c r="E13" s="26"/>
      <c r="F13" s="182"/>
      <c r="G13" s="182"/>
      <c r="H13" s="26"/>
      <c r="I13" s="182"/>
      <c r="J13" s="182"/>
    </row>
    <row r="14" spans="1:10" ht="19.5" customHeight="1">
      <c r="A14" s="26"/>
      <c r="B14" s="26" t="s">
        <v>16</v>
      </c>
      <c r="C14" s="26"/>
      <c r="D14" s="71"/>
      <c r="E14" s="26"/>
      <c r="F14" s="182"/>
      <c r="G14" s="182"/>
      <c r="H14" s="26"/>
      <c r="I14" s="182"/>
      <c r="J14" s="182"/>
    </row>
    <row r="15" spans="1:10" ht="19.5" customHeight="1">
      <c r="A15" s="26"/>
      <c r="B15" s="26" t="s">
        <v>17</v>
      </c>
      <c r="C15" s="26"/>
      <c r="D15" s="71"/>
      <c r="E15" s="26"/>
      <c r="F15" s="182"/>
      <c r="G15" s="182"/>
      <c r="H15" s="26"/>
      <c r="I15" s="182"/>
      <c r="J15" s="182"/>
    </row>
    <row r="16" spans="1:10" ht="19.5" customHeight="1">
      <c r="A16" s="26"/>
      <c r="B16" s="26" t="s">
        <v>18</v>
      </c>
      <c r="C16" s="26"/>
      <c r="D16" s="71"/>
      <c r="E16" s="26"/>
      <c r="F16" s="182"/>
      <c r="G16" s="182"/>
      <c r="H16" s="26"/>
      <c r="I16" s="182"/>
      <c r="J16" s="182"/>
    </row>
    <row r="17" spans="1:10" ht="19.5" customHeight="1">
      <c r="A17" s="26"/>
      <c r="B17" s="26" t="s">
        <v>19</v>
      </c>
      <c r="C17" s="26"/>
      <c r="D17" s="71"/>
      <c r="E17" s="26"/>
      <c r="F17" s="182"/>
      <c r="G17" s="182"/>
      <c r="H17" s="26"/>
      <c r="I17" s="182"/>
      <c r="J17" s="182"/>
    </row>
    <row r="18" spans="1:10" ht="15" customHeight="1">
      <c r="A18" s="26"/>
      <c r="B18" s="26"/>
      <c r="C18" s="26"/>
      <c r="D18" s="72"/>
      <c r="E18" s="26"/>
      <c r="F18" s="187"/>
      <c r="G18" s="187"/>
      <c r="H18" s="26"/>
      <c r="I18" s="187"/>
      <c r="J18" s="187"/>
    </row>
    <row r="19" spans="1:10" ht="19.5" customHeight="1">
      <c r="A19" s="12"/>
      <c r="B19" s="12" t="s">
        <v>20</v>
      </c>
      <c r="C19" s="12"/>
      <c r="D19" s="73">
        <f>SUM(D11:D17)</f>
        <v>0</v>
      </c>
      <c r="E19" s="12"/>
      <c r="F19" s="184">
        <f>SUM(F11:F17)</f>
        <v>0</v>
      </c>
      <c r="G19" s="184">
        <f>SUM(G11:G17)</f>
        <v>0</v>
      </c>
      <c r="H19" s="12"/>
      <c r="I19" s="184">
        <f>SUM(I11:I17)</f>
        <v>0</v>
      </c>
      <c r="J19" s="184">
        <f>SUM(J11:J17)</f>
        <v>0</v>
      </c>
    </row>
    <row r="20" spans="1:10" ht="19.5" customHeight="1">
      <c r="A20" s="12"/>
      <c r="B20" s="12"/>
      <c r="C20" s="12"/>
      <c r="D20" s="72"/>
      <c r="E20" s="26"/>
      <c r="F20" s="183"/>
      <c r="G20" s="183"/>
      <c r="H20" s="26"/>
      <c r="I20" s="183"/>
      <c r="J20" s="183"/>
    </row>
    <row r="21" spans="1:10" ht="19.5" customHeight="1">
      <c r="A21" s="28" t="s">
        <v>21</v>
      </c>
      <c r="B21" s="26"/>
      <c r="C21" s="26"/>
      <c r="D21" s="72"/>
      <c r="E21" s="26"/>
      <c r="F21" s="188"/>
      <c r="G21" s="188"/>
      <c r="H21" s="26"/>
      <c r="I21" s="188"/>
      <c r="J21" s="188"/>
    </row>
    <row r="22" spans="1:10" ht="19.5" customHeight="1">
      <c r="A22" s="26"/>
      <c r="B22" s="26" t="s">
        <v>22</v>
      </c>
      <c r="C22" s="26"/>
      <c r="D22" s="71"/>
      <c r="E22" s="26"/>
      <c r="F22" s="185"/>
      <c r="G22" s="185"/>
      <c r="H22" s="26"/>
      <c r="I22" s="185"/>
      <c r="J22" s="185"/>
    </row>
    <row r="23" spans="1:10" ht="19.5" customHeight="1">
      <c r="A23" s="26"/>
      <c r="B23" s="26" t="s">
        <v>23</v>
      </c>
      <c r="C23" s="26"/>
      <c r="D23" s="71"/>
      <c r="E23" s="26"/>
      <c r="F23" s="182"/>
      <c r="G23" s="182"/>
      <c r="H23" s="26"/>
      <c r="I23" s="182"/>
      <c r="J23" s="182"/>
    </row>
    <row r="24" spans="1:10" ht="19.5" customHeight="1">
      <c r="A24" s="26"/>
      <c r="B24" s="26" t="s">
        <v>24</v>
      </c>
      <c r="C24" s="26"/>
      <c r="D24" s="71"/>
      <c r="E24" s="26"/>
      <c r="F24" s="182"/>
      <c r="G24" s="182"/>
      <c r="H24" s="26"/>
      <c r="I24" s="182"/>
      <c r="J24" s="182"/>
    </row>
    <row r="25" spans="1:10" ht="19.5" customHeight="1">
      <c r="A25" s="26"/>
      <c r="B25" s="26" t="s">
        <v>25</v>
      </c>
      <c r="C25" s="26"/>
      <c r="D25" s="71"/>
      <c r="E25" s="26"/>
      <c r="F25" s="182"/>
      <c r="G25" s="182"/>
      <c r="H25" s="26"/>
      <c r="I25" s="182"/>
      <c r="J25" s="182"/>
    </row>
    <row r="26" spans="1:10" ht="19.5" customHeight="1">
      <c r="A26" s="26"/>
      <c r="B26" s="26" t="s">
        <v>26</v>
      </c>
      <c r="C26" s="26"/>
      <c r="D26" s="71"/>
      <c r="E26" s="26"/>
      <c r="F26" s="182"/>
      <c r="G26" s="182"/>
      <c r="H26" s="26"/>
      <c r="I26" s="182"/>
      <c r="J26" s="182"/>
    </row>
    <row r="27" spans="1:10" ht="19.5" customHeight="1">
      <c r="A27" s="26"/>
      <c r="B27" s="26" t="s">
        <v>27</v>
      </c>
      <c r="C27" s="26"/>
      <c r="D27" s="88"/>
      <c r="E27" s="26"/>
      <c r="F27" s="182"/>
      <c r="G27" s="182"/>
      <c r="H27" s="26"/>
      <c r="I27" s="182"/>
      <c r="J27" s="182"/>
    </row>
    <row r="28" spans="1:13" ht="19.5" customHeight="1">
      <c r="A28" s="26"/>
      <c r="B28" s="26" t="s">
        <v>28</v>
      </c>
      <c r="C28" s="26"/>
      <c r="D28" s="71"/>
      <c r="E28" s="26"/>
      <c r="F28" s="182"/>
      <c r="G28" s="182"/>
      <c r="H28" s="26"/>
      <c r="I28" s="182"/>
      <c r="J28" s="182"/>
      <c r="M28" s="69"/>
    </row>
    <row r="29" spans="1:10" ht="19.5" customHeight="1">
      <c r="A29" s="26"/>
      <c r="B29" s="26" t="s">
        <v>126</v>
      </c>
      <c r="C29" s="26"/>
      <c r="D29" s="71"/>
      <c r="E29" s="26"/>
      <c r="F29" s="185"/>
      <c r="G29" s="185"/>
      <c r="H29" s="26"/>
      <c r="I29" s="185"/>
      <c r="J29" s="185"/>
    </row>
    <row r="30" spans="1:10" ht="12" customHeight="1">
      <c r="A30" s="26"/>
      <c r="B30" s="39"/>
      <c r="C30" s="26"/>
      <c r="D30" s="87"/>
      <c r="E30" s="26"/>
      <c r="F30" s="198"/>
      <c r="G30" s="198"/>
      <c r="H30" s="26"/>
      <c r="I30" s="199"/>
      <c r="J30" s="199"/>
    </row>
    <row r="31" spans="1:10" ht="19.5" customHeight="1">
      <c r="A31" s="12"/>
      <c r="B31" s="12" t="s">
        <v>20</v>
      </c>
      <c r="C31" s="12"/>
      <c r="D31" s="73">
        <f>SUM(D22:D29)</f>
        <v>0</v>
      </c>
      <c r="E31" s="12"/>
      <c r="F31" s="184">
        <f>SUM(F22:F29)</f>
        <v>0</v>
      </c>
      <c r="G31" s="184">
        <f>SUM(G22:G29)</f>
        <v>0</v>
      </c>
      <c r="H31" s="12"/>
      <c r="I31" s="184">
        <f>SUM(I22:I29)</f>
        <v>0</v>
      </c>
      <c r="J31" s="184">
        <f>SUM(J22:J29)</f>
        <v>0</v>
      </c>
    </row>
    <row r="32" spans="1:10" ht="15" customHeight="1">
      <c r="A32" s="12"/>
      <c r="B32" s="12"/>
      <c r="C32" s="12"/>
      <c r="D32" s="72"/>
      <c r="E32" s="26"/>
      <c r="F32" s="183"/>
      <c r="G32" s="183"/>
      <c r="H32" s="26"/>
      <c r="I32" s="188"/>
      <c r="J32" s="188"/>
    </row>
    <row r="33" spans="1:10" ht="15.75" customHeight="1" thickBot="1">
      <c r="A33" s="186" t="s">
        <v>113</v>
      </c>
      <c r="B33" s="195"/>
      <c r="C33" s="179"/>
      <c r="D33" s="74">
        <f>D19+D31</f>
        <v>0</v>
      </c>
      <c r="E33" s="12"/>
      <c r="F33" s="197">
        <f>F19+F31</f>
        <v>0</v>
      </c>
      <c r="G33" s="197">
        <f>G19+G31</f>
        <v>0</v>
      </c>
      <c r="H33" s="12"/>
      <c r="I33" s="197">
        <f>I19+I31</f>
        <v>0</v>
      </c>
      <c r="J33" s="197">
        <f>J19+J31</f>
        <v>0</v>
      </c>
    </row>
    <row r="34" spans="1:10" ht="19.5" customHeight="1">
      <c r="A34" s="59"/>
      <c r="B34" s="60"/>
      <c r="C34" s="6"/>
      <c r="D34" s="26"/>
      <c r="E34" s="26"/>
      <c r="F34" s="181"/>
      <c r="G34" s="181"/>
      <c r="H34" s="26"/>
      <c r="I34" s="181"/>
      <c r="J34" s="181"/>
    </row>
    <row r="35" spans="1:10" ht="19.5" customHeight="1">
      <c r="A35" s="189" t="s">
        <v>114</v>
      </c>
      <c r="B35" s="190"/>
      <c r="C35" s="193">
        <f>Titre!D1</f>
        <v>0</v>
      </c>
      <c r="D35" s="193"/>
      <c r="E35" s="193"/>
      <c r="F35" s="193"/>
      <c r="G35" s="193"/>
      <c r="H35" s="193"/>
      <c r="I35" s="193"/>
      <c r="J35" s="50">
        <v>3</v>
      </c>
    </row>
    <row r="36" spans="1:10" ht="19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9.5" customHeight="1">
      <c r="A37" s="27" t="s">
        <v>8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9.5" customHeight="1">
      <c r="A38" s="186" t="s">
        <v>123</v>
      </c>
      <c r="B38" s="179"/>
      <c r="C38" s="70">
        <f>Titre!E8</f>
        <v>2020</v>
      </c>
      <c r="D38" s="26"/>
      <c r="E38" s="26"/>
      <c r="F38" s="26"/>
      <c r="G38" s="26"/>
      <c r="H38" s="26"/>
      <c r="I38" s="26"/>
      <c r="J38" s="26"/>
    </row>
    <row r="39" spans="1:10" ht="19.5" customHeight="1">
      <c r="A39" s="28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9.5" customHeight="1">
      <c r="A40" s="26"/>
      <c r="B40" s="26"/>
      <c r="C40" s="26"/>
      <c r="D40" s="29" t="s">
        <v>9</v>
      </c>
      <c r="E40" s="30"/>
      <c r="F40" s="191">
        <f>F7</f>
        <v>2020</v>
      </c>
      <c r="G40" s="192"/>
      <c r="H40" s="31"/>
      <c r="I40" s="191">
        <f>I7</f>
        <v>2019</v>
      </c>
      <c r="J40" s="192"/>
    </row>
    <row r="41" spans="1:10" ht="19.5" customHeight="1">
      <c r="A41" s="26"/>
      <c r="B41" s="26"/>
      <c r="C41" s="26"/>
      <c r="D41" s="32">
        <f>D8</f>
        <v>2020</v>
      </c>
      <c r="E41" s="30"/>
      <c r="F41" s="32" t="s">
        <v>10</v>
      </c>
      <c r="G41" s="33" t="s">
        <v>11</v>
      </c>
      <c r="H41" s="34"/>
      <c r="I41" s="32" t="s">
        <v>10</v>
      </c>
      <c r="J41" s="33" t="s">
        <v>11</v>
      </c>
    </row>
    <row r="42" spans="1:10" ht="15" customHeight="1">
      <c r="A42" s="26"/>
      <c r="B42" s="26"/>
      <c r="C42" s="26"/>
      <c r="D42" s="34"/>
      <c r="E42" s="30"/>
      <c r="F42" s="180"/>
      <c r="G42" s="180"/>
      <c r="H42" s="34"/>
      <c r="I42" s="180"/>
      <c r="J42" s="180"/>
    </row>
    <row r="43" spans="1:10" ht="19.5" customHeight="1" thickBot="1">
      <c r="A43" s="186" t="s">
        <v>115</v>
      </c>
      <c r="B43" s="196"/>
      <c r="C43" s="179"/>
      <c r="D43" s="74">
        <f>D33</f>
        <v>0</v>
      </c>
      <c r="E43" s="12"/>
      <c r="F43" s="197">
        <f>F33</f>
        <v>0</v>
      </c>
      <c r="G43" s="197"/>
      <c r="H43" s="12"/>
      <c r="I43" s="197">
        <f>I33</f>
        <v>0</v>
      </c>
      <c r="J43" s="197"/>
    </row>
    <row r="44" spans="1:10" ht="9.75" customHeight="1">
      <c r="A44" s="26"/>
      <c r="B44" s="26"/>
      <c r="C44" s="26"/>
      <c r="D44" s="75"/>
      <c r="E44" s="30"/>
      <c r="F44" s="200"/>
      <c r="G44" s="200"/>
      <c r="H44" s="34"/>
      <c r="I44" s="200"/>
      <c r="J44" s="200"/>
    </row>
    <row r="45" spans="1:10" ht="19.5" customHeight="1">
      <c r="A45" s="28" t="s">
        <v>29</v>
      </c>
      <c r="B45" s="26"/>
      <c r="C45" s="26"/>
      <c r="D45" s="72"/>
      <c r="E45" s="26"/>
      <c r="F45" s="188"/>
      <c r="G45" s="188"/>
      <c r="H45" s="26"/>
      <c r="I45" s="188"/>
      <c r="J45" s="188"/>
    </row>
    <row r="46" spans="1:10" ht="19.5" customHeight="1">
      <c r="A46" s="26"/>
      <c r="B46" s="26" t="s">
        <v>30</v>
      </c>
      <c r="C46" s="26"/>
      <c r="D46" s="71"/>
      <c r="E46" s="26"/>
      <c r="F46" s="185"/>
      <c r="G46" s="185"/>
      <c r="H46" s="26"/>
      <c r="I46" s="185"/>
      <c r="J46" s="185"/>
    </row>
    <row r="47" spans="1:10" ht="19.5" customHeight="1">
      <c r="A47" s="26"/>
      <c r="B47" s="26" t="s">
        <v>31</v>
      </c>
      <c r="C47" s="26"/>
      <c r="D47" s="71"/>
      <c r="E47" s="26"/>
      <c r="F47" s="182"/>
      <c r="G47" s="182"/>
      <c r="H47" s="26"/>
      <c r="I47" s="182"/>
      <c r="J47" s="182"/>
    </row>
    <row r="48" spans="1:10" ht="19.5" customHeight="1">
      <c r="A48" s="26"/>
      <c r="B48" s="26" t="s">
        <v>28</v>
      </c>
      <c r="C48" s="26"/>
      <c r="D48" s="71"/>
      <c r="E48" s="26"/>
      <c r="F48" s="182"/>
      <c r="G48" s="182"/>
      <c r="H48" s="26"/>
      <c r="I48" s="182"/>
      <c r="J48" s="182"/>
    </row>
    <row r="49" spans="1:10" ht="19.5" customHeight="1">
      <c r="A49" s="26"/>
      <c r="B49" s="26" t="s">
        <v>32</v>
      </c>
      <c r="C49" s="26"/>
      <c r="D49" s="71"/>
      <c r="E49" s="26"/>
      <c r="F49" s="182"/>
      <c r="G49" s="182"/>
      <c r="H49" s="26"/>
      <c r="I49" s="182"/>
      <c r="J49" s="182"/>
    </row>
    <row r="50" spans="1:10" ht="19.5" customHeight="1">
      <c r="A50" s="26"/>
      <c r="B50" s="26" t="s">
        <v>33</v>
      </c>
      <c r="C50" s="26"/>
      <c r="D50" s="71"/>
      <c r="E50" s="26"/>
      <c r="F50" s="182"/>
      <c r="G50" s="182"/>
      <c r="H50" s="26"/>
      <c r="I50" s="182"/>
      <c r="J50" s="182"/>
    </row>
    <row r="51" spans="1:10" ht="19.5" customHeight="1">
      <c r="A51" s="26"/>
      <c r="B51" s="26" t="s">
        <v>27</v>
      </c>
      <c r="C51" s="26"/>
      <c r="D51" s="71"/>
      <c r="E51" s="26"/>
      <c r="F51" s="182"/>
      <c r="G51" s="182"/>
      <c r="H51" s="26"/>
      <c r="I51" s="182"/>
      <c r="J51" s="182"/>
    </row>
    <row r="52" spans="1:10" ht="19.5" customHeight="1">
      <c r="A52" s="26"/>
      <c r="B52" s="26" t="s">
        <v>22</v>
      </c>
      <c r="C52" s="26"/>
      <c r="D52" s="71"/>
      <c r="E52" s="26"/>
      <c r="F52" s="182"/>
      <c r="G52" s="182"/>
      <c r="H52" s="26"/>
      <c r="I52" s="182"/>
      <c r="J52" s="182"/>
    </row>
    <row r="53" spans="1:10" ht="19.5" customHeight="1">
      <c r="A53" s="26"/>
      <c r="B53" s="26" t="s">
        <v>34</v>
      </c>
      <c r="C53" s="26"/>
      <c r="D53" s="71"/>
      <c r="E53" s="26"/>
      <c r="F53" s="182"/>
      <c r="G53" s="182"/>
      <c r="H53" s="26"/>
      <c r="I53" s="182"/>
      <c r="J53" s="182"/>
    </row>
    <row r="54" spans="1:10" ht="19.5" customHeight="1">
      <c r="A54" s="26"/>
      <c r="B54" s="26" t="s">
        <v>35</v>
      </c>
      <c r="C54" s="26"/>
      <c r="D54" s="71"/>
      <c r="E54" s="26"/>
      <c r="F54" s="182"/>
      <c r="G54" s="182"/>
      <c r="H54" s="26"/>
      <c r="I54" s="182"/>
      <c r="J54" s="182"/>
    </row>
    <row r="55" spans="1:10" ht="19.5" customHeight="1">
      <c r="A55" s="26"/>
      <c r="B55" s="26" t="s">
        <v>24</v>
      </c>
      <c r="C55" s="26"/>
      <c r="D55" s="71"/>
      <c r="E55" s="26"/>
      <c r="F55" s="182"/>
      <c r="G55" s="182"/>
      <c r="H55" s="26"/>
      <c r="I55" s="182"/>
      <c r="J55" s="182"/>
    </row>
    <row r="56" spans="1:10" ht="19.5" customHeight="1">
      <c r="A56" s="26"/>
      <c r="B56" s="26" t="s">
        <v>36</v>
      </c>
      <c r="C56" s="26"/>
      <c r="D56" s="71"/>
      <c r="E56" s="26"/>
      <c r="F56" s="182"/>
      <c r="G56" s="182"/>
      <c r="H56" s="26"/>
      <c r="I56" s="182"/>
      <c r="J56" s="182"/>
    </row>
    <row r="57" spans="1:10" ht="19.5" customHeight="1">
      <c r="A57" s="26"/>
      <c r="B57" s="26" t="s">
        <v>110</v>
      </c>
      <c r="C57" s="26"/>
      <c r="D57" s="71"/>
      <c r="E57" s="26"/>
      <c r="F57" s="182"/>
      <c r="G57" s="182"/>
      <c r="H57" s="26"/>
      <c r="I57" s="182"/>
      <c r="J57" s="182"/>
    </row>
    <row r="58" spans="1:10" ht="19.5" customHeight="1">
      <c r="A58" s="26"/>
      <c r="B58" s="26" t="s">
        <v>37</v>
      </c>
      <c r="C58" s="26"/>
      <c r="D58" s="71"/>
      <c r="E58" s="26"/>
      <c r="F58" s="182"/>
      <c r="G58" s="182"/>
      <c r="H58" s="26"/>
      <c r="I58" s="182"/>
      <c r="J58" s="182"/>
    </row>
    <row r="59" spans="1:10" ht="19.5" customHeight="1">
      <c r="A59" s="26"/>
      <c r="B59" s="26" t="s">
        <v>38</v>
      </c>
      <c r="C59" s="26"/>
      <c r="D59" s="71"/>
      <c r="E59" s="26"/>
      <c r="F59" s="182"/>
      <c r="G59" s="182"/>
      <c r="H59" s="26"/>
      <c r="I59" s="182"/>
      <c r="J59" s="182"/>
    </row>
    <row r="60" spans="1:10" ht="19.5" customHeight="1">
      <c r="A60" s="26"/>
      <c r="B60" s="26" t="s">
        <v>187</v>
      </c>
      <c r="C60" s="26"/>
      <c r="D60" s="71"/>
      <c r="E60" s="26"/>
      <c r="F60" s="182"/>
      <c r="G60" s="182"/>
      <c r="H60" s="26"/>
      <c r="I60" s="182"/>
      <c r="J60" s="182"/>
    </row>
    <row r="61" spans="1:10" ht="19.5" customHeight="1">
      <c r="A61" s="26"/>
      <c r="B61" s="89" t="s">
        <v>39</v>
      </c>
      <c r="C61" s="26"/>
      <c r="D61" s="71"/>
      <c r="E61" s="26"/>
      <c r="F61" s="182"/>
      <c r="G61" s="182"/>
      <c r="H61" s="26"/>
      <c r="I61" s="182"/>
      <c r="J61" s="182"/>
    </row>
    <row r="62" spans="1:10" ht="12" customHeight="1">
      <c r="A62" s="26"/>
      <c r="B62" s="26"/>
      <c r="C62" s="26"/>
      <c r="D62" s="72"/>
      <c r="E62" s="26"/>
      <c r="F62" s="187"/>
      <c r="G62" s="187"/>
      <c r="H62" s="26"/>
      <c r="I62" s="187"/>
      <c r="J62" s="187"/>
    </row>
    <row r="63" spans="1:10" ht="19.5" customHeight="1">
      <c r="A63" s="186" t="s">
        <v>40</v>
      </c>
      <c r="B63" s="195"/>
      <c r="C63" s="60"/>
      <c r="D63" s="73">
        <f>SUM(D46:D61)</f>
        <v>0</v>
      </c>
      <c r="E63" s="12"/>
      <c r="F63" s="184">
        <f>SUM(F46:F61)</f>
        <v>0</v>
      </c>
      <c r="G63" s="184">
        <f>SUM(G46:G61)</f>
        <v>0</v>
      </c>
      <c r="H63" s="12"/>
      <c r="I63" s="184">
        <f>SUM(I46:I61)</f>
        <v>0</v>
      </c>
      <c r="J63" s="184">
        <f>SUM(J46:J61)</f>
        <v>0</v>
      </c>
    </row>
    <row r="64" spans="1:10" ht="12" customHeight="1">
      <c r="A64" s="61"/>
      <c r="B64" s="62"/>
      <c r="C64" s="62"/>
      <c r="D64" s="72"/>
      <c r="E64" s="26"/>
      <c r="F64" s="201"/>
      <c r="G64" s="201"/>
      <c r="H64" s="26"/>
      <c r="I64" s="201"/>
      <c r="J64" s="201"/>
    </row>
    <row r="65" spans="1:10" ht="19.5" customHeight="1" thickBot="1">
      <c r="A65" s="28" t="s">
        <v>116</v>
      </c>
      <c r="B65" s="26"/>
      <c r="C65" s="26"/>
      <c r="D65" s="74">
        <f>D43-D63</f>
        <v>0</v>
      </c>
      <c r="E65" s="12"/>
      <c r="F65" s="197">
        <f>F43-F63</f>
        <v>0</v>
      </c>
      <c r="G65" s="197">
        <f>G43-G63</f>
        <v>0</v>
      </c>
      <c r="H65" s="12"/>
      <c r="I65" s="197">
        <f>I43-I63</f>
        <v>0</v>
      </c>
      <c r="J65" s="197">
        <f>J43-J63</f>
        <v>0</v>
      </c>
    </row>
    <row r="66" spans="4:10" ht="12" customHeight="1">
      <c r="D66" s="68"/>
      <c r="F66" s="205"/>
      <c r="G66" s="205"/>
      <c r="I66" s="205"/>
      <c r="J66" s="205"/>
    </row>
    <row r="67" spans="1:10" ht="19.5" customHeight="1">
      <c r="A67" s="41" t="s">
        <v>120</v>
      </c>
      <c r="D67" s="77"/>
      <c r="E67" s="12"/>
      <c r="F67" s="206"/>
      <c r="G67" s="206"/>
      <c r="H67" s="12"/>
      <c r="I67" s="206"/>
      <c r="J67" s="206"/>
    </row>
    <row r="68" spans="2:10" ht="15.75" customHeight="1">
      <c r="B68" s="100" t="s">
        <v>190</v>
      </c>
      <c r="C68" s="101"/>
      <c r="D68" s="68"/>
      <c r="F68" s="202"/>
      <c r="G68" s="202"/>
      <c r="I68" s="202"/>
      <c r="J68" s="202"/>
    </row>
    <row r="69" spans="1:10" ht="24.75" customHeight="1">
      <c r="A69" s="41" t="s">
        <v>41</v>
      </c>
      <c r="B69" s="63"/>
      <c r="C69" s="63"/>
      <c r="D69" s="68"/>
      <c r="F69" s="203"/>
      <c r="G69" s="203"/>
      <c r="I69" s="203"/>
      <c r="J69" s="203"/>
    </row>
    <row r="70" spans="1:10" ht="15.75" thickBot="1">
      <c r="A70" s="63"/>
      <c r="B70" s="41" t="s">
        <v>117</v>
      </c>
      <c r="C70" s="41"/>
      <c r="D70" s="76">
        <f>D65+D67</f>
        <v>0</v>
      </c>
      <c r="E70" s="12"/>
      <c r="F70" s="204">
        <f>F65+F67</f>
        <v>0</v>
      </c>
      <c r="G70" s="204">
        <f>G65+G67</f>
        <v>0</v>
      </c>
      <c r="H70" s="12"/>
      <c r="I70" s="204">
        <f>I65+I67</f>
        <v>0</v>
      </c>
      <c r="J70" s="204">
        <f>J65+J67</f>
        <v>0</v>
      </c>
    </row>
    <row r="71" ht="13.5" thickTop="1"/>
  </sheetData>
  <sheetProtection/>
  <mergeCells count="131">
    <mergeCell ref="A5:B5"/>
    <mergeCell ref="F68:G68"/>
    <mergeCell ref="F69:G69"/>
    <mergeCell ref="F70:G70"/>
    <mergeCell ref="F34:G34"/>
    <mergeCell ref="F62:G62"/>
    <mergeCell ref="F63:G63"/>
    <mergeCell ref="F65:G65"/>
    <mergeCell ref="F55:G55"/>
    <mergeCell ref="F56:G56"/>
    <mergeCell ref="I68:J68"/>
    <mergeCell ref="I69:J69"/>
    <mergeCell ref="I70:J70"/>
    <mergeCell ref="F66:G66"/>
    <mergeCell ref="F67:G67"/>
    <mergeCell ref="I66:J66"/>
    <mergeCell ref="I67:J67"/>
    <mergeCell ref="I14:J14"/>
    <mergeCell ref="I15:J15"/>
    <mergeCell ref="I19:J19"/>
    <mergeCell ref="F15:G15"/>
    <mergeCell ref="F16:G16"/>
    <mergeCell ref="I34:J34"/>
    <mergeCell ref="I33:J33"/>
    <mergeCell ref="I32:J32"/>
    <mergeCell ref="F31:G31"/>
    <mergeCell ref="I25:J25"/>
    <mergeCell ref="I48:J48"/>
    <mergeCell ref="I47:J47"/>
    <mergeCell ref="I46:J46"/>
    <mergeCell ref="F45:G45"/>
    <mergeCell ref="I45:J45"/>
    <mergeCell ref="I44:J44"/>
    <mergeCell ref="F46:G46"/>
    <mergeCell ref="I54:J54"/>
    <mergeCell ref="I53:J53"/>
    <mergeCell ref="I52:J52"/>
    <mergeCell ref="I51:J51"/>
    <mergeCell ref="I50:J50"/>
    <mergeCell ref="I49:J49"/>
    <mergeCell ref="I65:J65"/>
    <mergeCell ref="I63:J63"/>
    <mergeCell ref="F64:G64"/>
    <mergeCell ref="I64:J64"/>
    <mergeCell ref="I58:J58"/>
    <mergeCell ref="I57:J57"/>
    <mergeCell ref="I62:J62"/>
    <mergeCell ref="F59:G59"/>
    <mergeCell ref="F60:G60"/>
    <mergeCell ref="F61:G61"/>
    <mergeCell ref="I61:J61"/>
    <mergeCell ref="I60:J60"/>
    <mergeCell ref="I59:J59"/>
    <mergeCell ref="F47:G47"/>
    <mergeCell ref="F48:G48"/>
    <mergeCell ref="F49:G49"/>
    <mergeCell ref="F50:G50"/>
    <mergeCell ref="F57:G57"/>
    <mergeCell ref="I56:J56"/>
    <mergeCell ref="I55:J55"/>
    <mergeCell ref="F58:G58"/>
    <mergeCell ref="F51:G51"/>
    <mergeCell ref="F53:G53"/>
    <mergeCell ref="F52:G52"/>
    <mergeCell ref="F54:G54"/>
    <mergeCell ref="F25:G25"/>
    <mergeCell ref="F27:G27"/>
    <mergeCell ref="F44:G44"/>
    <mergeCell ref="F32:G32"/>
    <mergeCell ref="F33:G33"/>
    <mergeCell ref="F26:G26"/>
    <mergeCell ref="I31:J31"/>
    <mergeCell ref="F28:G28"/>
    <mergeCell ref="I28:J28"/>
    <mergeCell ref="F29:G29"/>
    <mergeCell ref="I29:J29"/>
    <mergeCell ref="F30:G30"/>
    <mergeCell ref="I30:J30"/>
    <mergeCell ref="I26:J26"/>
    <mergeCell ref="F22:G22"/>
    <mergeCell ref="I22:J22"/>
    <mergeCell ref="F23:G23"/>
    <mergeCell ref="I23:J23"/>
    <mergeCell ref="F24:G24"/>
    <mergeCell ref="I24:J24"/>
    <mergeCell ref="I42:J42"/>
    <mergeCell ref="I40:J40"/>
    <mergeCell ref="F40:G40"/>
    <mergeCell ref="A43:C43"/>
    <mergeCell ref="F43:G43"/>
    <mergeCell ref="I43:J43"/>
    <mergeCell ref="I4:J4"/>
    <mergeCell ref="F5:G5"/>
    <mergeCell ref="I5:J5"/>
    <mergeCell ref="I6:J6"/>
    <mergeCell ref="F6:G6"/>
    <mergeCell ref="A63:B63"/>
    <mergeCell ref="A33:C33"/>
    <mergeCell ref="A35:B35"/>
    <mergeCell ref="C35:I35"/>
    <mergeCell ref="F42:G42"/>
    <mergeCell ref="A2:B2"/>
    <mergeCell ref="F7:G7"/>
    <mergeCell ref="C2:I2"/>
    <mergeCell ref="F11:G11"/>
    <mergeCell ref="F9:G9"/>
    <mergeCell ref="F10:G10"/>
    <mergeCell ref="I7:J7"/>
    <mergeCell ref="F3:G3"/>
    <mergeCell ref="I3:J3"/>
    <mergeCell ref="F4:G4"/>
    <mergeCell ref="A38:B38"/>
    <mergeCell ref="I16:J16"/>
    <mergeCell ref="I17:J17"/>
    <mergeCell ref="I18:J18"/>
    <mergeCell ref="F18:G18"/>
    <mergeCell ref="F21:G21"/>
    <mergeCell ref="I20:J20"/>
    <mergeCell ref="I21:J21"/>
    <mergeCell ref="F17:G17"/>
    <mergeCell ref="I27:J27"/>
    <mergeCell ref="I9:J9"/>
    <mergeCell ref="I10:J10"/>
    <mergeCell ref="F12:G12"/>
    <mergeCell ref="F13:G13"/>
    <mergeCell ref="F14:G14"/>
    <mergeCell ref="F20:G20"/>
    <mergeCell ref="F19:G19"/>
    <mergeCell ref="I11:J11"/>
    <mergeCell ref="I12:J12"/>
    <mergeCell ref="I13:J13"/>
  </mergeCells>
  <printOptions/>
  <pageMargins left="0.4724409448818898" right="0.2362204724409449" top="0.5511811023622047" bottom="0.15748031496062992" header="0.11811023622047245" footer="0.1968503937007874"/>
  <pageSetup horizontalDpi="600" verticalDpi="600" orientation="portrait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99"/>
  <sheetViews>
    <sheetView zoomScalePageLayoutView="0" workbookViewId="0" topLeftCell="A70">
      <selection activeCell="C43" sqref="C43"/>
    </sheetView>
  </sheetViews>
  <sheetFormatPr defaultColWidth="11.421875" defaultRowHeight="12.75"/>
  <cols>
    <col min="1" max="1" width="5.7109375" style="0" customWidth="1"/>
    <col min="2" max="2" width="4.421875" style="0" customWidth="1"/>
    <col min="3" max="3" width="7.00390625" style="0" customWidth="1"/>
    <col min="4" max="4" width="26.421875" style="0" customWidth="1"/>
    <col min="5" max="5" width="11.7109375" style="0" customWidth="1"/>
    <col min="6" max="6" width="12.7109375" style="0" customWidth="1"/>
    <col min="7" max="7" width="3.28125" style="0" customWidth="1"/>
    <col min="8" max="8" width="4.7109375" style="0" customWidth="1"/>
    <col min="9" max="9" width="12.7109375" style="0" customWidth="1"/>
    <col min="10" max="10" width="3.28125" style="0" customWidth="1"/>
  </cols>
  <sheetData>
    <row r="1" ht="14.25" customHeight="1">
      <c r="J1">
        <v>4</v>
      </c>
    </row>
    <row r="2" spans="2:11" ht="22.5">
      <c r="B2" s="58" t="s">
        <v>111</v>
      </c>
      <c r="C2" s="6"/>
      <c r="D2" s="6"/>
      <c r="E2" s="193">
        <f>Titre!D1</f>
        <v>0</v>
      </c>
      <c r="F2" s="193"/>
      <c r="G2" s="193"/>
      <c r="H2" s="193"/>
      <c r="I2" s="193"/>
      <c r="J2" s="193"/>
      <c r="K2" s="193"/>
    </row>
    <row r="3" spans="2:10" ht="16.5" customHeight="1">
      <c r="B3" s="26"/>
      <c r="C3" s="26"/>
      <c r="D3" s="26"/>
      <c r="E3" s="26"/>
      <c r="F3" s="26"/>
      <c r="G3" s="26"/>
      <c r="H3" s="26"/>
      <c r="I3" s="26"/>
      <c r="J3" s="26"/>
    </row>
    <row r="4" spans="2:10" ht="17.25">
      <c r="B4" s="36" t="s">
        <v>121</v>
      </c>
      <c r="C4" s="36"/>
      <c r="D4" s="27"/>
      <c r="E4" s="36">
        <f>Titre!E8</f>
        <v>2020</v>
      </c>
      <c r="F4" s="26"/>
      <c r="G4" s="26"/>
      <c r="H4" s="26"/>
      <c r="I4" s="26"/>
      <c r="J4" s="26"/>
    </row>
    <row r="5" spans="2:10" ht="17.25">
      <c r="B5" s="36"/>
      <c r="C5" s="36"/>
      <c r="D5" s="27"/>
      <c r="E5" s="27"/>
      <c r="F5" s="26"/>
      <c r="G5" s="26"/>
      <c r="H5" s="26"/>
      <c r="I5" s="26"/>
      <c r="J5" s="26"/>
    </row>
    <row r="6" spans="2:10" ht="17.25">
      <c r="B6" s="36"/>
      <c r="C6" s="36"/>
      <c r="D6" s="27"/>
      <c r="E6" s="27"/>
      <c r="F6" s="26"/>
      <c r="G6" s="26"/>
      <c r="H6" s="26"/>
      <c r="I6" s="26"/>
      <c r="J6" s="26"/>
    </row>
    <row r="7" spans="2:10" ht="15">
      <c r="B7" s="26"/>
      <c r="C7" s="26"/>
      <c r="D7" s="26"/>
      <c r="E7" s="26"/>
      <c r="F7" s="191">
        <f>E4</f>
        <v>2020</v>
      </c>
      <c r="G7" s="191"/>
      <c r="H7" s="37"/>
      <c r="I7" s="191">
        <f>F7-1</f>
        <v>2019</v>
      </c>
      <c r="J7" s="191"/>
    </row>
    <row r="8" spans="2:10" ht="17.25">
      <c r="B8" s="210" t="s">
        <v>45</v>
      </c>
      <c r="C8" s="179"/>
      <c r="D8" s="179"/>
      <c r="E8" s="179"/>
      <c r="F8" s="32" t="s">
        <v>10</v>
      </c>
      <c r="G8" s="33" t="s">
        <v>11</v>
      </c>
      <c r="H8" s="39"/>
      <c r="I8" s="32" t="s">
        <v>10</v>
      </c>
      <c r="J8" s="33" t="s">
        <v>11</v>
      </c>
    </row>
    <row r="9" spans="2:10" ht="11.25" customHeight="1">
      <c r="B9" s="26"/>
      <c r="C9" s="26"/>
      <c r="D9" s="38"/>
      <c r="E9" s="38"/>
      <c r="F9" s="180"/>
      <c r="G9" s="180"/>
      <c r="H9" s="39"/>
      <c r="I9" s="180"/>
      <c r="J9" s="180"/>
    </row>
    <row r="10" spans="2:10" ht="15">
      <c r="B10" s="28" t="s">
        <v>46</v>
      </c>
      <c r="C10" s="28"/>
      <c r="D10" s="26"/>
      <c r="E10" s="26"/>
      <c r="F10" s="181"/>
      <c r="G10" s="181"/>
      <c r="H10" s="26"/>
      <c r="I10" s="181"/>
      <c r="J10" s="181"/>
    </row>
    <row r="11" spans="2:10" ht="15">
      <c r="B11" s="26"/>
      <c r="C11" s="26" t="s">
        <v>47</v>
      </c>
      <c r="D11" s="35"/>
      <c r="E11" s="35"/>
      <c r="F11" s="185"/>
      <c r="G11" s="185"/>
      <c r="H11" s="26"/>
      <c r="I11" s="185"/>
      <c r="J11" s="185"/>
    </row>
    <row r="12" spans="2:10" ht="15">
      <c r="B12" s="28"/>
      <c r="C12" s="26" t="s">
        <v>48</v>
      </c>
      <c r="D12" s="26"/>
      <c r="E12" s="26"/>
      <c r="F12" s="182"/>
      <c r="G12" s="182"/>
      <c r="H12" s="40"/>
      <c r="I12" s="182"/>
      <c r="J12" s="182"/>
    </row>
    <row r="13" spans="2:10" ht="15">
      <c r="B13" s="26"/>
      <c r="C13" s="26" t="s">
        <v>49</v>
      </c>
      <c r="D13" s="35"/>
      <c r="E13" s="35"/>
      <c r="F13" s="182"/>
      <c r="G13" s="182"/>
      <c r="H13" s="26"/>
      <c r="I13" s="182"/>
      <c r="J13" s="182"/>
    </row>
    <row r="14" spans="2:10" ht="15">
      <c r="B14" s="26"/>
      <c r="C14" s="26" t="s">
        <v>176</v>
      </c>
      <c r="D14" s="35"/>
      <c r="E14" s="35"/>
      <c r="F14" s="182"/>
      <c r="G14" s="182"/>
      <c r="H14" s="26"/>
      <c r="I14" s="182"/>
      <c r="J14" s="182"/>
    </row>
    <row r="15" spans="2:10" ht="15">
      <c r="B15" s="26"/>
      <c r="C15" s="26" t="s">
        <v>50</v>
      </c>
      <c r="D15" s="35"/>
      <c r="E15" s="35"/>
      <c r="F15" s="182"/>
      <c r="G15" s="182"/>
      <c r="H15" s="26"/>
      <c r="I15" s="182"/>
      <c r="J15" s="182"/>
    </row>
    <row r="16" spans="2:10" ht="15">
      <c r="B16" s="26"/>
      <c r="C16" s="39" t="s">
        <v>136</v>
      </c>
      <c r="D16" s="35"/>
      <c r="E16" s="35"/>
      <c r="F16" s="182"/>
      <c r="G16" s="182"/>
      <c r="H16" s="26"/>
      <c r="I16" s="182"/>
      <c r="J16" s="182"/>
    </row>
    <row r="17" spans="2:10" ht="8.25" customHeight="1">
      <c r="B17" s="26"/>
      <c r="C17" s="26"/>
      <c r="D17" s="35"/>
      <c r="E17" s="35"/>
      <c r="F17" s="187"/>
      <c r="G17" s="187"/>
      <c r="H17" s="26"/>
      <c r="I17" s="187"/>
      <c r="J17" s="187"/>
    </row>
    <row r="18" spans="2:10" ht="15">
      <c r="B18" s="26"/>
      <c r="C18" s="12" t="s">
        <v>20</v>
      </c>
      <c r="D18" s="35"/>
      <c r="E18" s="35"/>
      <c r="F18" s="184">
        <f>SUM(F11:F16)</f>
        <v>0</v>
      </c>
      <c r="G18" s="184"/>
      <c r="H18" s="12"/>
      <c r="I18" s="184">
        <f>SUM(I11:I16)</f>
        <v>0</v>
      </c>
      <c r="J18" s="184"/>
    </row>
    <row r="19" spans="2:10" ht="15">
      <c r="B19" s="26"/>
      <c r="C19" s="12"/>
      <c r="D19" s="35"/>
      <c r="E19" s="35"/>
      <c r="F19" s="183"/>
      <c r="G19" s="183"/>
      <c r="H19" s="26"/>
      <c r="I19" s="183"/>
      <c r="J19" s="183"/>
    </row>
    <row r="20" spans="2:10" ht="15">
      <c r="B20" s="28" t="s">
        <v>51</v>
      </c>
      <c r="C20" s="28"/>
      <c r="D20" s="35"/>
      <c r="E20" s="35"/>
      <c r="F20" s="188"/>
      <c r="G20" s="188"/>
      <c r="H20" s="12"/>
      <c r="I20" s="188"/>
      <c r="J20" s="188"/>
    </row>
    <row r="21" spans="2:10" ht="15">
      <c r="B21" s="28"/>
      <c r="C21" s="26" t="s">
        <v>150</v>
      </c>
      <c r="D21" s="35"/>
      <c r="E21" s="35"/>
      <c r="F21" s="185"/>
      <c r="G21" s="185"/>
      <c r="H21" s="12"/>
      <c r="I21" s="185"/>
      <c r="J21" s="185"/>
    </row>
    <row r="22" spans="2:10" ht="15">
      <c r="B22" s="28"/>
      <c r="C22" s="26" t="s">
        <v>151</v>
      </c>
      <c r="D22" s="35"/>
      <c r="E22" s="35"/>
      <c r="F22" s="185"/>
      <c r="G22" s="185"/>
      <c r="H22" s="26"/>
      <c r="I22" s="185"/>
      <c r="J22" s="185"/>
    </row>
    <row r="23" spans="2:10" ht="7.5" customHeight="1">
      <c r="B23" s="28"/>
      <c r="C23" s="26"/>
      <c r="D23" s="35"/>
      <c r="E23" s="35"/>
      <c r="F23" s="111"/>
      <c r="G23" s="111"/>
      <c r="H23" s="26"/>
      <c r="I23" s="111"/>
      <c r="J23" s="111"/>
    </row>
    <row r="24" spans="2:10" ht="15">
      <c r="B24" s="28"/>
      <c r="C24" s="12" t="s">
        <v>20</v>
      </c>
      <c r="D24" s="35"/>
      <c r="E24" s="35"/>
      <c r="F24" s="184">
        <f>F21+F22</f>
        <v>0</v>
      </c>
      <c r="G24" s="184"/>
      <c r="H24" s="26"/>
      <c r="I24" s="184">
        <f>I21+I22</f>
        <v>0</v>
      </c>
      <c r="J24" s="184"/>
    </row>
    <row r="25" spans="2:10" ht="15">
      <c r="B25" s="28"/>
      <c r="C25" s="28"/>
      <c r="D25" s="35"/>
      <c r="E25" s="35"/>
      <c r="F25" s="111"/>
      <c r="G25" s="111"/>
      <c r="H25" s="26"/>
      <c r="I25" s="111"/>
      <c r="J25" s="111"/>
    </row>
    <row r="26" spans="2:10" ht="15">
      <c r="B26" s="28" t="s">
        <v>124</v>
      </c>
      <c r="C26" s="28"/>
      <c r="D26" s="35"/>
      <c r="E26" s="35"/>
      <c r="F26" s="188"/>
      <c r="G26" s="188"/>
      <c r="H26" s="26"/>
      <c r="I26" s="188"/>
      <c r="J26" s="188"/>
    </row>
    <row r="27" spans="2:10" ht="15">
      <c r="B27" s="28"/>
      <c r="C27" s="26" t="s">
        <v>52</v>
      </c>
      <c r="D27" s="35"/>
      <c r="E27" s="35"/>
      <c r="F27" s="185"/>
      <c r="G27" s="185"/>
      <c r="H27" s="26"/>
      <c r="I27" s="214"/>
      <c r="J27" s="214"/>
    </row>
    <row r="28" spans="2:10" ht="15">
      <c r="B28" s="28"/>
      <c r="C28" s="26" t="s">
        <v>53</v>
      </c>
      <c r="D28" s="35"/>
      <c r="E28" s="35"/>
      <c r="F28" s="182"/>
      <c r="G28" s="182"/>
      <c r="H28" s="26"/>
      <c r="I28" s="209"/>
      <c r="J28" s="209"/>
    </row>
    <row r="29" spans="2:10" ht="15">
      <c r="B29" s="28"/>
      <c r="C29" s="26" t="s">
        <v>54</v>
      </c>
      <c r="D29" s="35"/>
      <c r="E29" s="35"/>
      <c r="F29" s="182"/>
      <c r="G29" s="182"/>
      <c r="H29" s="26"/>
      <c r="I29" s="209"/>
      <c r="J29" s="209"/>
    </row>
    <row r="30" spans="2:10" ht="15">
      <c r="B30" s="28"/>
      <c r="C30" s="26" t="s">
        <v>55</v>
      </c>
      <c r="D30" s="35"/>
      <c r="E30" s="35"/>
      <c r="F30" s="182"/>
      <c r="G30" s="182"/>
      <c r="H30" s="26"/>
      <c r="I30" s="209"/>
      <c r="J30" s="209"/>
    </row>
    <row r="31" spans="2:10" ht="15">
      <c r="B31" s="28"/>
      <c r="C31" s="26" t="s">
        <v>56</v>
      </c>
      <c r="D31" s="35"/>
      <c r="E31" s="35"/>
      <c r="F31" s="182"/>
      <c r="G31" s="182"/>
      <c r="H31" s="26"/>
      <c r="I31" s="209"/>
      <c r="J31" s="209"/>
    </row>
    <row r="32" spans="2:10" ht="15">
      <c r="B32" s="26"/>
      <c r="C32" s="208" t="s">
        <v>127</v>
      </c>
      <c r="D32" s="190"/>
      <c r="E32" s="35"/>
      <c r="F32" s="182"/>
      <c r="G32" s="182"/>
      <c r="H32" s="26"/>
      <c r="I32" s="209"/>
      <c r="J32" s="209"/>
    </row>
    <row r="33" spans="2:10" ht="9.75" customHeight="1">
      <c r="B33" s="26"/>
      <c r="C33" s="26"/>
      <c r="D33" s="35"/>
      <c r="E33" s="35"/>
      <c r="F33" s="187"/>
      <c r="G33" s="187"/>
      <c r="H33" s="26"/>
      <c r="I33" s="218"/>
      <c r="J33" s="218"/>
    </row>
    <row r="34" spans="2:10" ht="12.75">
      <c r="B34" s="26"/>
      <c r="C34" s="12" t="s">
        <v>20</v>
      </c>
      <c r="D34" s="12"/>
      <c r="E34" s="12"/>
      <c r="F34" s="184">
        <f>SUM(F27:F32)</f>
        <v>0</v>
      </c>
      <c r="G34" s="184"/>
      <c r="H34" s="12"/>
      <c r="I34" s="184">
        <f>SUM(I27:I32)</f>
        <v>0</v>
      </c>
      <c r="J34" s="184"/>
    </row>
    <row r="35" spans="2:10" ht="12.75">
      <c r="B35" s="26"/>
      <c r="C35" s="12"/>
      <c r="D35" s="12"/>
      <c r="E35" s="12"/>
      <c r="F35" s="183"/>
      <c r="G35" s="183"/>
      <c r="H35" s="26"/>
      <c r="I35" s="183"/>
      <c r="J35" s="183"/>
    </row>
    <row r="36" spans="2:10" ht="15">
      <c r="B36" s="28" t="s">
        <v>57</v>
      </c>
      <c r="C36" s="28"/>
      <c r="D36" s="26"/>
      <c r="E36" s="26"/>
      <c r="F36" s="188"/>
      <c r="G36" s="188"/>
      <c r="H36" s="26"/>
      <c r="I36" s="188"/>
      <c r="J36" s="188"/>
    </row>
    <row r="37" spans="2:10" ht="15">
      <c r="B37" s="28"/>
      <c r="C37" s="26" t="s">
        <v>58</v>
      </c>
      <c r="D37" s="26"/>
      <c r="E37" s="26"/>
      <c r="F37" s="185"/>
      <c r="G37" s="185"/>
      <c r="H37" s="26"/>
      <c r="I37" s="185"/>
      <c r="J37" s="185"/>
    </row>
    <row r="38" spans="2:10" ht="15">
      <c r="B38" s="26"/>
      <c r="C38" s="26" t="s">
        <v>59</v>
      </c>
      <c r="D38" s="35"/>
      <c r="E38" s="35"/>
      <c r="F38" s="182"/>
      <c r="G38" s="182"/>
      <c r="H38" s="26"/>
      <c r="I38" s="182"/>
      <c r="J38" s="182"/>
    </row>
    <row r="39" spans="2:10" ht="15">
      <c r="B39" s="26"/>
      <c r="C39" s="26" t="s">
        <v>60</v>
      </c>
      <c r="D39" s="35"/>
      <c r="E39" s="35"/>
      <c r="F39" s="182"/>
      <c r="G39" s="182"/>
      <c r="H39" s="26"/>
      <c r="I39" s="182"/>
      <c r="J39" s="182"/>
    </row>
    <row r="40" spans="2:10" ht="15">
      <c r="B40" s="26"/>
      <c r="C40" s="26" t="s">
        <v>61</v>
      </c>
      <c r="D40" s="35"/>
      <c r="E40" s="35"/>
      <c r="F40" s="182"/>
      <c r="G40" s="182"/>
      <c r="H40" s="26"/>
      <c r="I40" s="182"/>
      <c r="J40" s="182"/>
    </row>
    <row r="41" spans="2:10" ht="15">
      <c r="B41" s="26"/>
      <c r="C41" s="26" t="s">
        <v>62</v>
      </c>
      <c r="D41" s="35"/>
      <c r="E41" s="35"/>
      <c r="F41" s="182"/>
      <c r="G41" s="182"/>
      <c r="H41" s="26"/>
      <c r="I41" s="182"/>
      <c r="J41" s="182"/>
    </row>
    <row r="42" spans="2:10" ht="15">
      <c r="B42" s="26"/>
      <c r="C42" s="26" t="s">
        <v>64</v>
      </c>
      <c r="D42" s="35"/>
      <c r="E42" s="35"/>
      <c r="F42" s="182"/>
      <c r="G42" s="182"/>
      <c r="H42" s="26"/>
      <c r="I42" s="182"/>
      <c r="J42" s="182"/>
    </row>
    <row r="43" spans="2:10" ht="15">
      <c r="B43" s="26"/>
      <c r="C43" s="26" t="s">
        <v>63</v>
      </c>
      <c r="D43" s="35"/>
      <c r="E43" s="35"/>
      <c r="F43" s="182"/>
      <c r="G43" s="182"/>
      <c r="H43" s="26"/>
      <c r="I43" s="182"/>
      <c r="J43" s="182"/>
    </row>
    <row r="44" spans="2:10" ht="8.25" customHeight="1">
      <c r="B44" s="26"/>
      <c r="C44" s="26"/>
      <c r="D44" s="35"/>
      <c r="E44" s="35"/>
      <c r="F44" s="187"/>
      <c r="G44" s="187"/>
      <c r="H44" s="26"/>
      <c r="I44" s="187"/>
      <c r="J44" s="187"/>
    </row>
    <row r="45" spans="2:10" ht="15">
      <c r="B45" s="26"/>
      <c r="C45" s="12" t="s">
        <v>20</v>
      </c>
      <c r="D45" s="35"/>
      <c r="E45" s="35"/>
      <c r="F45" s="184">
        <f>SUM(F37:F43)</f>
        <v>0</v>
      </c>
      <c r="G45" s="184"/>
      <c r="H45" s="12"/>
      <c r="I45" s="184">
        <f>SUM(I37:I43)</f>
        <v>0</v>
      </c>
      <c r="J45" s="184"/>
    </row>
    <row r="46" spans="2:10" ht="15">
      <c r="B46" s="28"/>
      <c r="C46" s="12"/>
      <c r="D46" s="12"/>
      <c r="E46" s="12"/>
      <c r="F46" s="201"/>
      <c r="G46" s="201"/>
      <c r="H46" s="26"/>
      <c r="I46" s="201"/>
      <c r="J46" s="201"/>
    </row>
    <row r="47" spans="2:10" ht="15.75" thickBot="1">
      <c r="B47" s="28" t="s">
        <v>65</v>
      </c>
      <c r="C47" s="12"/>
      <c r="D47" s="12"/>
      <c r="E47" s="12"/>
      <c r="F47" s="204">
        <f>F18+F24+F34+F45</f>
        <v>0</v>
      </c>
      <c r="G47" s="204"/>
      <c r="H47" s="12"/>
      <c r="I47" s="204">
        <f>I18+I24+I34+I45</f>
        <v>0</v>
      </c>
      <c r="J47" s="204"/>
    </row>
    <row r="48" spans="2:10" ht="13.5" thickTop="1">
      <c r="B48" s="26"/>
      <c r="C48" s="26"/>
      <c r="D48" s="12"/>
      <c r="E48" s="12"/>
      <c r="F48" s="219"/>
      <c r="G48" s="219"/>
      <c r="H48" s="26"/>
      <c r="I48" s="219"/>
      <c r="J48" s="219"/>
    </row>
    <row r="49" spans="2:10" ht="9" customHeight="1">
      <c r="B49" s="26"/>
      <c r="C49" s="26"/>
      <c r="D49" s="12"/>
      <c r="E49" s="12"/>
      <c r="F49" s="181"/>
      <c r="G49" s="181"/>
      <c r="H49" s="26"/>
      <c r="I49" s="181"/>
      <c r="J49" s="181"/>
    </row>
    <row r="50" spans="2:12" ht="22.5">
      <c r="B50" s="217" t="s">
        <v>118</v>
      </c>
      <c r="C50" s="179"/>
      <c r="D50" s="179"/>
      <c r="E50" s="220">
        <f>Titre!D1</f>
        <v>0</v>
      </c>
      <c r="F50" s="220"/>
      <c r="G50" s="220"/>
      <c r="H50" s="220"/>
      <c r="I50" s="220"/>
      <c r="J50" s="26">
        <v>5</v>
      </c>
      <c r="K50" s="26"/>
      <c r="L50" s="26"/>
    </row>
    <row r="51" spans="2:10" ht="16.5" customHeight="1">
      <c r="B51" s="26"/>
      <c r="C51" s="26"/>
      <c r="D51" s="26"/>
      <c r="E51" s="26"/>
      <c r="F51" s="194"/>
      <c r="G51" s="194"/>
      <c r="H51" s="26"/>
      <c r="I51" s="181"/>
      <c r="J51" s="181"/>
    </row>
    <row r="52" spans="2:10" ht="17.25">
      <c r="B52" s="36" t="s">
        <v>122</v>
      </c>
      <c r="C52" s="36"/>
      <c r="D52" s="27"/>
      <c r="E52" s="36">
        <f>E4</f>
        <v>2020</v>
      </c>
      <c r="F52" s="181"/>
      <c r="G52" s="181"/>
      <c r="H52" s="26"/>
      <c r="I52" s="181"/>
      <c r="J52" s="181"/>
    </row>
    <row r="53" spans="2:10" ht="17.25">
      <c r="B53" s="36"/>
      <c r="C53" s="36"/>
      <c r="D53" s="27"/>
      <c r="E53" s="27"/>
      <c r="F53" s="181"/>
      <c r="G53" s="181"/>
      <c r="H53" s="26"/>
      <c r="I53" s="181"/>
      <c r="J53" s="181"/>
    </row>
    <row r="54" spans="2:10" ht="17.25">
      <c r="B54" s="36"/>
      <c r="C54" s="36"/>
      <c r="D54" s="27"/>
      <c r="E54" s="27"/>
      <c r="F54" s="181"/>
      <c r="G54" s="181"/>
      <c r="H54" s="26"/>
      <c r="I54" s="181"/>
      <c r="J54" s="181"/>
    </row>
    <row r="55" spans="2:10" ht="15">
      <c r="B55" s="26"/>
      <c r="C55" s="26"/>
      <c r="D55" s="26"/>
      <c r="E55" s="26"/>
      <c r="F55" s="191">
        <f>F7</f>
        <v>2020</v>
      </c>
      <c r="G55" s="191"/>
      <c r="H55" s="37"/>
      <c r="I55" s="191">
        <f>I7</f>
        <v>2019</v>
      </c>
      <c r="J55" s="191"/>
    </row>
    <row r="56" spans="2:10" ht="17.25">
      <c r="B56" s="210" t="s">
        <v>66</v>
      </c>
      <c r="C56" s="179"/>
      <c r="D56" s="179"/>
      <c r="E56" s="179"/>
      <c r="F56" s="32" t="s">
        <v>10</v>
      </c>
      <c r="G56" s="33" t="s">
        <v>11</v>
      </c>
      <c r="H56" s="39"/>
      <c r="I56" s="32" t="s">
        <v>10</v>
      </c>
      <c r="J56" s="33" t="s">
        <v>11</v>
      </c>
    </row>
    <row r="57" spans="2:10" ht="17.25">
      <c r="B57" s="26"/>
      <c r="C57" s="26"/>
      <c r="D57" s="38"/>
      <c r="E57" s="38"/>
      <c r="F57" s="221"/>
      <c r="G57" s="221"/>
      <c r="H57" s="26"/>
      <c r="I57" s="221"/>
      <c r="J57" s="221"/>
    </row>
    <row r="58" spans="2:10" ht="15">
      <c r="B58" s="28" t="s">
        <v>67</v>
      </c>
      <c r="C58" s="28"/>
      <c r="D58" s="35"/>
      <c r="E58" s="35"/>
      <c r="F58" s="181"/>
      <c r="G58" s="181"/>
      <c r="H58" s="26"/>
      <c r="I58" s="181"/>
      <c r="J58" s="181"/>
    </row>
    <row r="59" spans="2:10" ht="15">
      <c r="B59" s="26"/>
      <c r="C59" s="26" t="s">
        <v>68</v>
      </c>
      <c r="D59" s="35"/>
      <c r="E59" s="35"/>
      <c r="F59" s="185"/>
      <c r="G59" s="185"/>
      <c r="H59" s="26"/>
      <c r="I59" s="185"/>
      <c r="J59" s="185"/>
    </row>
    <row r="60" spans="2:10" ht="15">
      <c r="B60" s="26"/>
      <c r="C60" s="26" t="s">
        <v>69</v>
      </c>
      <c r="D60" s="35"/>
      <c r="E60" s="35"/>
      <c r="F60" s="182"/>
      <c r="G60" s="182"/>
      <c r="H60" s="26"/>
      <c r="I60" s="182"/>
      <c r="J60" s="182"/>
    </row>
    <row r="61" spans="2:10" ht="15">
      <c r="B61" s="26"/>
      <c r="C61" s="39" t="s">
        <v>70</v>
      </c>
      <c r="D61" s="35"/>
      <c r="E61" s="35"/>
      <c r="F61" s="182"/>
      <c r="G61" s="182"/>
      <c r="H61" s="26"/>
      <c r="I61" s="182"/>
      <c r="J61" s="182"/>
    </row>
    <row r="62" spans="2:10" ht="15">
      <c r="B62" s="26"/>
      <c r="C62" s="26" t="s">
        <v>71</v>
      </c>
      <c r="D62" s="35"/>
      <c r="E62" s="35"/>
      <c r="F62" s="182"/>
      <c r="G62" s="182"/>
      <c r="H62" s="26"/>
      <c r="I62" s="182"/>
      <c r="J62" s="182"/>
    </row>
    <row r="63" spans="2:10" ht="15">
      <c r="B63" s="26"/>
      <c r="C63" s="26" t="s">
        <v>154</v>
      </c>
      <c r="D63" s="35"/>
      <c r="E63" s="35"/>
      <c r="F63" s="182"/>
      <c r="G63" s="182"/>
      <c r="H63" s="26"/>
      <c r="I63" s="182"/>
      <c r="J63" s="182"/>
    </row>
    <row r="64" spans="2:10" ht="15">
      <c r="B64" s="26"/>
      <c r="C64" s="26" t="s">
        <v>72</v>
      </c>
      <c r="D64" s="35"/>
      <c r="E64" s="35"/>
      <c r="F64" s="182"/>
      <c r="G64" s="182"/>
      <c r="H64" s="26"/>
      <c r="I64" s="182"/>
      <c r="J64" s="182"/>
    </row>
    <row r="65" spans="2:10" ht="10.5" customHeight="1">
      <c r="B65" s="26"/>
      <c r="C65" s="26"/>
      <c r="D65" s="35"/>
      <c r="E65" s="35"/>
      <c r="F65" s="187"/>
      <c r="G65" s="187"/>
      <c r="H65" s="26"/>
      <c r="I65" s="187"/>
      <c r="J65" s="187"/>
    </row>
    <row r="66" spans="2:10" ht="16.5" customHeight="1">
      <c r="B66" s="26"/>
      <c r="C66" s="12" t="s">
        <v>20</v>
      </c>
      <c r="D66" s="12"/>
      <c r="E66" s="12"/>
      <c r="F66" s="184">
        <f>SUM(F59:F64)</f>
        <v>0</v>
      </c>
      <c r="G66" s="184"/>
      <c r="H66" s="12"/>
      <c r="I66" s="184">
        <f>SUM(I59:I64)</f>
        <v>0</v>
      </c>
      <c r="J66" s="184"/>
    </row>
    <row r="67" spans="2:10" ht="12.75">
      <c r="B67" s="26"/>
      <c r="C67" s="12"/>
      <c r="D67" s="12"/>
      <c r="E67" s="12"/>
      <c r="F67" s="183"/>
      <c r="G67" s="183"/>
      <c r="H67" s="26"/>
      <c r="I67" s="183"/>
      <c r="J67" s="183"/>
    </row>
    <row r="68" spans="2:10" ht="15.75" customHeight="1">
      <c r="B68" s="28" t="s">
        <v>153</v>
      </c>
      <c r="C68" s="12"/>
      <c r="D68" s="12"/>
      <c r="E68" s="12"/>
      <c r="F68" s="184"/>
      <c r="G68" s="184"/>
      <c r="H68" s="26"/>
      <c r="I68" s="206"/>
      <c r="J68" s="206"/>
    </row>
    <row r="69" spans="2:10" ht="13.5" customHeight="1">
      <c r="B69" s="28"/>
      <c r="C69" s="26" t="s">
        <v>179</v>
      </c>
      <c r="D69" s="12"/>
      <c r="E69" s="12"/>
      <c r="F69" s="149"/>
      <c r="G69" s="149"/>
      <c r="H69" s="26"/>
      <c r="I69" s="150"/>
      <c r="J69" s="150"/>
    </row>
    <row r="70" spans="2:10" ht="15">
      <c r="B70" s="213" t="s">
        <v>155</v>
      </c>
      <c r="C70" s="179"/>
      <c r="D70" s="179"/>
      <c r="E70" s="179"/>
      <c r="F70" s="184"/>
      <c r="G70" s="184"/>
      <c r="H70" s="26"/>
      <c r="I70" s="206"/>
      <c r="J70" s="206"/>
    </row>
    <row r="71" spans="2:10" ht="15">
      <c r="B71" s="28"/>
      <c r="C71" s="28"/>
      <c r="D71" s="35"/>
      <c r="E71" s="35"/>
      <c r="F71" s="183"/>
      <c r="G71" s="183"/>
      <c r="H71" s="26"/>
      <c r="I71" s="183"/>
      <c r="J71" s="183"/>
    </row>
    <row r="72" spans="2:10" ht="15.75" thickBot="1">
      <c r="B72" s="28" t="s">
        <v>73</v>
      </c>
      <c r="C72" s="12"/>
      <c r="D72" s="12"/>
      <c r="E72" s="12"/>
      <c r="F72" s="197">
        <f>F66+F68+F70</f>
        <v>0</v>
      </c>
      <c r="G72" s="197"/>
      <c r="H72" s="12"/>
      <c r="I72" s="197">
        <f>I66+I68+I70</f>
        <v>0</v>
      </c>
      <c r="J72" s="197"/>
    </row>
    <row r="73" spans="2:10" ht="15">
      <c r="B73" s="28"/>
      <c r="C73" s="12"/>
      <c r="D73" s="12"/>
      <c r="E73" s="12"/>
      <c r="F73" s="227"/>
      <c r="G73" s="227"/>
      <c r="H73" s="26"/>
      <c r="I73" s="227"/>
      <c r="J73" s="227"/>
    </row>
    <row r="74" spans="2:10" ht="15">
      <c r="B74" s="28"/>
      <c r="C74" s="12"/>
      <c r="D74" s="12"/>
      <c r="E74" s="12"/>
      <c r="F74" s="188"/>
      <c r="G74" s="188"/>
      <c r="H74" s="26"/>
      <c r="I74" s="188"/>
      <c r="J74" s="188"/>
    </row>
    <row r="75" spans="2:10" ht="15">
      <c r="B75" s="28" t="s">
        <v>74</v>
      </c>
      <c r="C75" s="28"/>
      <c r="D75" s="35"/>
      <c r="E75" s="35"/>
      <c r="F75" s="188"/>
      <c r="G75" s="188"/>
      <c r="H75" s="26"/>
      <c r="I75" s="188"/>
      <c r="J75" s="188"/>
    </row>
    <row r="76" spans="2:10" ht="15">
      <c r="B76" s="28"/>
      <c r="C76" s="215" t="s">
        <v>42</v>
      </c>
      <c r="D76" s="216"/>
      <c r="E76" s="64"/>
      <c r="F76" s="207">
        <f>I76+I79</f>
        <v>0</v>
      </c>
      <c r="G76" s="207"/>
      <c r="H76" s="26"/>
      <c r="I76" s="185"/>
      <c r="J76" s="185"/>
    </row>
    <row r="77" spans="2:10" ht="15">
      <c r="B77" s="28"/>
      <c r="C77" s="208" t="s">
        <v>188</v>
      </c>
      <c r="D77" s="208"/>
      <c r="E77" s="64"/>
      <c r="F77" s="207"/>
      <c r="G77" s="207"/>
      <c r="H77" s="26"/>
      <c r="I77" s="207"/>
      <c r="J77" s="207"/>
    </row>
    <row r="78" spans="2:10" ht="15">
      <c r="B78" s="28"/>
      <c r="C78" s="26" t="s">
        <v>43</v>
      </c>
      <c r="D78" s="35"/>
      <c r="E78" s="35"/>
      <c r="F78" s="187"/>
      <c r="G78" s="187"/>
      <c r="H78" s="26"/>
      <c r="I78" s="187"/>
      <c r="J78" s="187"/>
    </row>
    <row r="79" spans="2:10" ht="15">
      <c r="B79" s="28"/>
      <c r="C79" s="28"/>
      <c r="D79" s="26" t="s">
        <v>119</v>
      </c>
      <c r="E79" s="26"/>
      <c r="F79" s="207">
        <f>Résultats!F70</f>
        <v>0</v>
      </c>
      <c r="G79" s="207"/>
      <c r="H79" s="26"/>
      <c r="I79" s="207">
        <f>Résultats!I70</f>
        <v>0</v>
      </c>
      <c r="J79" s="207"/>
    </row>
    <row r="80" spans="2:10" ht="15">
      <c r="B80" s="28"/>
      <c r="C80" s="28"/>
      <c r="D80" s="26"/>
      <c r="E80" s="26"/>
      <c r="F80" s="187"/>
      <c r="G80" s="187"/>
      <c r="H80" s="26"/>
      <c r="I80" s="187"/>
      <c r="J80" s="187"/>
    </row>
    <row r="81" spans="2:10" ht="15.75" thickBot="1">
      <c r="B81" s="28"/>
      <c r="C81" s="211" t="s">
        <v>44</v>
      </c>
      <c r="D81" s="212"/>
      <c r="E81" s="8"/>
      <c r="F81" s="197">
        <f>(F76+F79+F77)</f>
        <v>0</v>
      </c>
      <c r="G81" s="197"/>
      <c r="H81" s="12"/>
      <c r="I81" s="197">
        <f>I76+I79+I77</f>
        <v>0</v>
      </c>
      <c r="J81" s="197"/>
    </row>
    <row r="82" spans="2:10" ht="15">
      <c r="B82" s="28"/>
      <c r="C82" s="65"/>
      <c r="D82" s="8"/>
      <c r="E82" s="8"/>
      <c r="F82" s="223"/>
      <c r="G82" s="223"/>
      <c r="H82" s="26"/>
      <c r="I82" s="223"/>
      <c r="J82" s="223"/>
    </row>
    <row r="83" spans="2:10" ht="17.25">
      <c r="B83" s="28"/>
      <c r="C83" s="27"/>
      <c r="D83" s="35"/>
      <c r="E83" s="35"/>
      <c r="F83" s="222"/>
      <c r="G83" s="222"/>
      <c r="H83" s="26"/>
      <c r="I83" s="222"/>
      <c r="J83" s="222"/>
    </row>
    <row r="84" spans="2:10" ht="18" thickBot="1">
      <c r="B84" s="28" t="s">
        <v>75</v>
      </c>
      <c r="C84" s="27"/>
      <c r="D84" s="35"/>
      <c r="E84" s="35"/>
      <c r="F84" s="204">
        <f>F72+F81</f>
        <v>0</v>
      </c>
      <c r="G84" s="204"/>
      <c r="H84" s="12"/>
      <c r="I84" s="204">
        <f>I72+I81</f>
        <v>0</v>
      </c>
      <c r="J84" s="204"/>
    </row>
    <row r="85" spans="6:10" ht="36" customHeight="1" thickTop="1">
      <c r="F85" s="225"/>
      <c r="G85" s="225"/>
      <c r="I85" s="225"/>
      <c r="J85" s="225"/>
    </row>
    <row r="86" spans="2:10" ht="20.25" customHeight="1">
      <c r="B86" s="152"/>
      <c r="C86" s="153" t="s">
        <v>146</v>
      </c>
      <c r="D86" s="154"/>
      <c r="E86" s="154"/>
      <c r="F86" s="224"/>
      <c r="G86" s="224"/>
      <c r="H86" s="154"/>
      <c r="I86" s="224"/>
      <c r="J86" s="226"/>
    </row>
    <row r="87" spans="2:10" ht="10.5" customHeight="1">
      <c r="B87" s="155"/>
      <c r="C87" s="156"/>
      <c r="D87" s="156"/>
      <c r="E87" s="156"/>
      <c r="F87" s="228"/>
      <c r="G87" s="228"/>
      <c r="H87" s="156"/>
      <c r="I87" s="228"/>
      <c r="J87" s="235"/>
    </row>
    <row r="88" spans="2:10" ht="17.25" customHeight="1">
      <c r="B88" s="155"/>
      <c r="C88" s="157" t="s">
        <v>44</v>
      </c>
      <c r="D88" s="156"/>
      <c r="E88" s="156"/>
      <c r="F88" s="229">
        <f>F81</f>
        <v>0</v>
      </c>
      <c r="G88" s="230"/>
      <c r="H88" s="156"/>
      <c r="I88" s="229">
        <f>I81</f>
        <v>0</v>
      </c>
      <c r="J88" s="236"/>
    </row>
    <row r="89" spans="2:10" ht="16.5" customHeight="1">
      <c r="B89" s="158" t="s">
        <v>147</v>
      </c>
      <c r="C89" s="157" t="s">
        <v>148</v>
      </c>
      <c r="D89" s="156"/>
      <c r="E89" s="159" t="s">
        <v>147</v>
      </c>
      <c r="F89" s="231">
        <f>F34+F45</f>
        <v>0</v>
      </c>
      <c r="G89" s="232"/>
      <c r="H89" s="159" t="s">
        <v>147</v>
      </c>
      <c r="I89" s="231">
        <f>I34+I45</f>
        <v>0</v>
      </c>
      <c r="J89" s="237"/>
    </row>
    <row r="90" spans="2:10" ht="19.5" customHeight="1">
      <c r="B90" s="160"/>
      <c r="C90" s="161" t="s">
        <v>149</v>
      </c>
      <c r="D90" s="162"/>
      <c r="E90" s="162"/>
      <c r="F90" s="233">
        <f>F88-F89</f>
        <v>0</v>
      </c>
      <c r="G90" s="234"/>
      <c r="H90" s="161"/>
      <c r="I90" s="233">
        <f>I88-I89</f>
        <v>0</v>
      </c>
      <c r="J90" s="238"/>
    </row>
    <row r="91" spans="6:10" ht="15" customHeight="1">
      <c r="F91" s="171"/>
      <c r="G91" s="171"/>
      <c r="I91" s="171"/>
      <c r="J91" s="171"/>
    </row>
    <row r="92" spans="6:10" ht="15" customHeight="1">
      <c r="F92" s="171"/>
      <c r="G92" s="171"/>
      <c r="I92" s="171"/>
      <c r="J92" s="171"/>
    </row>
    <row r="93" spans="6:10" ht="15" customHeight="1">
      <c r="F93" s="171"/>
      <c r="G93" s="171"/>
      <c r="I93" s="171"/>
      <c r="J93" s="171"/>
    </row>
    <row r="94" spans="6:10" ht="15" customHeight="1">
      <c r="F94" s="171"/>
      <c r="G94" s="171"/>
      <c r="I94" s="171"/>
      <c r="J94" s="171"/>
    </row>
    <row r="95" spans="6:10" ht="15" customHeight="1">
      <c r="F95" s="171"/>
      <c r="G95" s="171"/>
      <c r="I95" s="171"/>
      <c r="J95" s="171"/>
    </row>
    <row r="96" spans="6:10" ht="15" customHeight="1">
      <c r="F96" s="171"/>
      <c r="G96" s="171"/>
      <c r="I96" s="171"/>
      <c r="J96" s="171"/>
    </row>
    <row r="97" spans="6:10" ht="15" customHeight="1">
      <c r="F97" s="171"/>
      <c r="G97" s="171"/>
      <c r="I97" s="171"/>
      <c r="J97" s="171"/>
    </row>
    <row r="98" spans="6:10" ht="12.75">
      <c r="F98" s="171"/>
      <c r="G98" s="171"/>
      <c r="I98" s="171"/>
      <c r="J98" s="171"/>
    </row>
    <row r="99" spans="6:10" ht="12.75">
      <c r="F99" s="171"/>
      <c r="G99" s="171"/>
      <c r="I99" s="171"/>
      <c r="J99" s="171"/>
    </row>
  </sheetData>
  <sheetProtection/>
  <mergeCells count="184">
    <mergeCell ref="I24:J24"/>
    <mergeCell ref="F68:G68"/>
    <mergeCell ref="I68:J68"/>
    <mergeCell ref="I66:J66"/>
    <mergeCell ref="I59:J59"/>
    <mergeCell ref="I60:J60"/>
    <mergeCell ref="I61:J61"/>
    <mergeCell ref="I54:J54"/>
    <mergeCell ref="F58:G58"/>
    <mergeCell ref="I58:J58"/>
    <mergeCell ref="I96:J96"/>
    <mergeCell ref="I97:J97"/>
    <mergeCell ref="I98:J98"/>
    <mergeCell ref="I99:J99"/>
    <mergeCell ref="F99:G99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F93:G93"/>
    <mergeCell ref="F94:G94"/>
    <mergeCell ref="F95:G95"/>
    <mergeCell ref="F96:G96"/>
    <mergeCell ref="F97:G97"/>
    <mergeCell ref="F98:G98"/>
    <mergeCell ref="F87:G87"/>
    <mergeCell ref="F88:G88"/>
    <mergeCell ref="F89:G89"/>
    <mergeCell ref="F90:G90"/>
    <mergeCell ref="F91:G91"/>
    <mergeCell ref="F92:G92"/>
    <mergeCell ref="I9:J9"/>
    <mergeCell ref="F85:G85"/>
    <mergeCell ref="E2:K2"/>
    <mergeCell ref="I15:J15"/>
    <mergeCell ref="I17:J17"/>
    <mergeCell ref="I19:J19"/>
    <mergeCell ref="F79:G79"/>
    <mergeCell ref="F81:G81"/>
    <mergeCell ref="I20:J20"/>
    <mergeCell ref="F9:G9"/>
    <mergeCell ref="F10:G10"/>
    <mergeCell ref="F78:G78"/>
    <mergeCell ref="I10:J10"/>
    <mergeCell ref="F74:G74"/>
    <mergeCell ref="F76:G76"/>
    <mergeCell ref="I79:J79"/>
    <mergeCell ref="F73:G73"/>
    <mergeCell ref="I73:J73"/>
    <mergeCell ref="I74:J74"/>
    <mergeCell ref="I75:J75"/>
    <mergeCell ref="F86:G86"/>
    <mergeCell ref="I85:J85"/>
    <mergeCell ref="I86:J86"/>
    <mergeCell ref="I80:J80"/>
    <mergeCell ref="I82:J82"/>
    <mergeCell ref="F75:G75"/>
    <mergeCell ref="F80:G80"/>
    <mergeCell ref="I81:J81"/>
    <mergeCell ref="F84:G84"/>
    <mergeCell ref="I84:J84"/>
    <mergeCell ref="F83:G83"/>
    <mergeCell ref="F82:G82"/>
    <mergeCell ref="I83:J83"/>
    <mergeCell ref="F67:G67"/>
    <mergeCell ref="I67:J67"/>
    <mergeCell ref="I78:J78"/>
    <mergeCell ref="F71:G71"/>
    <mergeCell ref="I71:J71"/>
    <mergeCell ref="F72:G72"/>
    <mergeCell ref="I72:J72"/>
    <mergeCell ref="I76:J76"/>
    <mergeCell ref="F70:G70"/>
    <mergeCell ref="I70:J70"/>
    <mergeCell ref="F63:G63"/>
    <mergeCell ref="F64:G64"/>
    <mergeCell ref="F65:G65"/>
    <mergeCell ref="F66:G66"/>
    <mergeCell ref="I63:J63"/>
    <mergeCell ref="I64:J64"/>
    <mergeCell ref="I65:J65"/>
    <mergeCell ref="F53:G53"/>
    <mergeCell ref="F54:G54"/>
    <mergeCell ref="F57:G57"/>
    <mergeCell ref="I57:J57"/>
    <mergeCell ref="F49:G49"/>
    <mergeCell ref="I53:J53"/>
    <mergeCell ref="I49:J49"/>
    <mergeCell ref="I51:J51"/>
    <mergeCell ref="I43:J43"/>
    <mergeCell ref="I44:J44"/>
    <mergeCell ref="I52:J52"/>
    <mergeCell ref="I45:J45"/>
    <mergeCell ref="I46:J46"/>
    <mergeCell ref="I47:J47"/>
    <mergeCell ref="I48:J48"/>
    <mergeCell ref="E50:I50"/>
    <mergeCell ref="F52:G52"/>
    <mergeCell ref="F45:G45"/>
    <mergeCell ref="F46:G46"/>
    <mergeCell ref="F47:G47"/>
    <mergeCell ref="F48:G48"/>
    <mergeCell ref="F51:G51"/>
    <mergeCell ref="F43:G43"/>
    <mergeCell ref="F44:G44"/>
    <mergeCell ref="F37:G37"/>
    <mergeCell ref="I40:J40"/>
    <mergeCell ref="I41:J41"/>
    <mergeCell ref="F41:G41"/>
    <mergeCell ref="F42:G42"/>
    <mergeCell ref="F40:G40"/>
    <mergeCell ref="F39:G39"/>
    <mergeCell ref="I42:J42"/>
    <mergeCell ref="I32:J32"/>
    <mergeCell ref="I33:J33"/>
    <mergeCell ref="F33:G33"/>
    <mergeCell ref="F32:G32"/>
    <mergeCell ref="I38:J38"/>
    <mergeCell ref="I39:J39"/>
    <mergeCell ref="I37:J37"/>
    <mergeCell ref="F38:G38"/>
    <mergeCell ref="F36:G36"/>
    <mergeCell ref="I36:J36"/>
    <mergeCell ref="F34:G34"/>
    <mergeCell ref="I34:J34"/>
    <mergeCell ref="C76:D76"/>
    <mergeCell ref="B50:D50"/>
    <mergeCell ref="F29:G29"/>
    <mergeCell ref="I26:J26"/>
    <mergeCell ref="F27:G27"/>
    <mergeCell ref="I35:J35"/>
    <mergeCell ref="F35:G35"/>
    <mergeCell ref="I31:J31"/>
    <mergeCell ref="F31:G31"/>
    <mergeCell ref="I13:J13"/>
    <mergeCell ref="F16:G16"/>
    <mergeCell ref="I14:J14"/>
    <mergeCell ref="I29:J29"/>
    <mergeCell ref="F18:G18"/>
    <mergeCell ref="F26:G26"/>
    <mergeCell ref="I27:J27"/>
    <mergeCell ref="I28:J28"/>
    <mergeCell ref="F24:G24"/>
    <mergeCell ref="C81:D81"/>
    <mergeCell ref="F55:G55"/>
    <mergeCell ref="I55:J55"/>
    <mergeCell ref="B56:E56"/>
    <mergeCell ref="B70:E70"/>
    <mergeCell ref="F59:G59"/>
    <mergeCell ref="F60:G60"/>
    <mergeCell ref="F61:G61"/>
    <mergeCell ref="I62:J62"/>
    <mergeCell ref="F62:G62"/>
    <mergeCell ref="F7:G7"/>
    <mergeCell ref="I7:J7"/>
    <mergeCell ref="B8:E8"/>
    <mergeCell ref="I18:J18"/>
    <mergeCell ref="I11:J11"/>
    <mergeCell ref="I12:J12"/>
    <mergeCell ref="F11:G11"/>
    <mergeCell ref="F12:G12"/>
    <mergeCell ref="F13:G13"/>
    <mergeCell ref="I16:J16"/>
    <mergeCell ref="F14:G14"/>
    <mergeCell ref="F15:G15"/>
    <mergeCell ref="F17:G17"/>
    <mergeCell ref="F22:G22"/>
    <mergeCell ref="F21:G21"/>
    <mergeCell ref="I21:J21"/>
    <mergeCell ref="F77:G77"/>
    <mergeCell ref="I77:J77"/>
    <mergeCell ref="C77:D77"/>
    <mergeCell ref="I22:J22"/>
    <mergeCell ref="F19:G19"/>
    <mergeCell ref="F20:G20"/>
    <mergeCell ref="I30:J30"/>
    <mergeCell ref="C32:D32"/>
    <mergeCell ref="F28:G28"/>
    <mergeCell ref="F30:G30"/>
  </mergeCells>
  <printOptions/>
  <pageMargins left="0.4724409448818898" right="0.2362204724409449" top="0.7480314960629921" bottom="0.15748031496062992" header="0.5118110236220472" footer="0.15748031496062992"/>
  <pageSetup horizontalDpi="600" verticalDpi="600" orientation="portrait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2">
      <selection activeCell="A43" sqref="A43"/>
    </sheetView>
  </sheetViews>
  <sheetFormatPr defaultColWidth="11.421875" defaultRowHeight="12.75"/>
  <cols>
    <col min="1" max="1" width="9.28125" style="0" customWidth="1"/>
    <col min="2" max="2" width="10.57421875" style="0" customWidth="1"/>
    <col min="3" max="3" width="15.00390625" style="0" customWidth="1"/>
    <col min="4" max="4" width="10.28125" style="0" customWidth="1"/>
    <col min="5" max="5" width="11.28125" style="0" customWidth="1"/>
    <col min="6" max="6" width="9.57421875" style="0" customWidth="1"/>
    <col min="7" max="7" width="11.00390625" style="0" customWidth="1"/>
    <col min="8" max="8" width="7.57421875" style="0" customWidth="1"/>
    <col min="9" max="9" width="13.00390625" style="0" customWidth="1"/>
    <col min="10" max="10" width="1.7109375" style="0" customWidth="1"/>
  </cols>
  <sheetData>
    <row r="1" ht="13.5" customHeight="1">
      <c r="J1">
        <v>6</v>
      </c>
    </row>
    <row r="2" spans="1:10" ht="19.5" customHeight="1">
      <c r="A2" s="5" t="s">
        <v>111</v>
      </c>
      <c r="D2" s="193">
        <f>Titre!D1</f>
        <v>0</v>
      </c>
      <c r="E2" s="193"/>
      <c r="F2" s="193"/>
      <c r="G2" s="193"/>
      <c r="H2" s="193"/>
      <c r="I2" s="193"/>
      <c r="J2" s="193"/>
    </row>
    <row r="3" spans="1:10" ht="12" customHeight="1">
      <c r="A3" s="5"/>
      <c r="D3" s="102"/>
      <c r="E3" s="102"/>
      <c r="F3" s="102"/>
      <c r="G3" s="102"/>
      <c r="H3" s="102"/>
      <c r="I3" s="102"/>
      <c r="J3" s="102"/>
    </row>
    <row r="4" spans="1:10" ht="19.5" customHeight="1">
      <c r="A4" s="105" t="s">
        <v>144</v>
      </c>
      <c r="B4" s="14"/>
      <c r="C4" s="14"/>
      <c r="D4" s="103"/>
      <c r="E4" s="103"/>
      <c r="F4" s="103"/>
      <c r="G4" s="103"/>
      <c r="H4" s="103"/>
      <c r="I4" s="103"/>
      <c r="J4" s="104"/>
    </row>
    <row r="5" spans="1:10" ht="19.5" customHeight="1">
      <c r="A5" s="106" t="s">
        <v>145</v>
      </c>
      <c r="B5" s="4"/>
      <c r="C5" s="4"/>
      <c r="D5" s="4"/>
      <c r="E5" s="4"/>
      <c r="F5" s="4"/>
      <c r="G5" s="4"/>
      <c r="H5" s="4"/>
      <c r="I5" s="4"/>
      <c r="J5" s="21"/>
    </row>
    <row r="6" ht="12.75" customHeight="1"/>
    <row r="7" spans="1:7" ht="15.75" customHeight="1">
      <c r="A7" s="41" t="s">
        <v>76</v>
      </c>
      <c r="B7" s="41" t="s">
        <v>77</v>
      </c>
      <c r="C7" s="41"/>
      <c r="D7" s="41"/>
      <c r="E7" s="41"/>
      <c r="F7" s="42"/>
      <c r="G7" s="42">
        <f>Titre!E8</f>
        <v>2020</v>
      </c>
    </row>
    <row r="8" ht="7.5" customHeight="1" thickBot="1"/>
    <row r="9" spans="1:10" ht="15" customHeight="1" thickTop="1">
      <c r="A9" s="43" t="s">
        <v>161</v>
      </c>
      <c r="B9" s="44" t="s">
        <v>78</v>
      </c>
      <c r="C9" s="240" t="s">
        <v>79</v>
      </c>
      <c r="D9" s="255"/>
      <c r="E9" s="255"/>
      <c r="F9" s="256"/>
      <c r="G9" s="44" t="s">
        <v>80</v>
      </c>
      <c r="H9" s="56" t="s">
        <v>81</v>
      </c>
      <c r="I9" s="240" t="s">
        <v>162</v>
      </c>
      <c r="J9" s="241"/>
    </row>
    <row r="10" spans="1:10" ht="15" customHeight="1" thickBot="1">
      <c r="A10" s="45"/>
      <c r="B10" s="46"/>
      <c r="C10" s="47"/>
      <c r="D10" s="142"/>
      <c r="E10" s="142"/>
      <c r="F10" s="48"/>
      <c r="G10" s="46"/>
      <c r="H10" s="57" t="s">
        <v>82</v>
      </c>
      <c r="I10" s="242" t="s">
        <v>83</v>
      </c>
      <c r="J10" s="243"/>
    </row>
    <row r="11" spans="1:10" ht="18" customHeight="1" thickTop="1">
      <c r="A11" s="78"/>
      <c r="B11" s="79"/>
      <c r="C11" s="250"/>
      <c r="D11" s="251"/>
      <c r="E11" s="252"/>
      <c r="F11" s="253"/>
      <c r="G11" s="79"/>
      <c r="H11" s="80"/>
      <c r="I11" s="244"/>
      <c r="J11" s="244"/>
    </row>
    <row r="12" spans="1:10" ht="18" customHeight="1">
      <c r="A12" s="81"/>
      <c r="B12" s="81"/>
      <c r="C12" s="254"/>
      <c r="D12" s="246"/>
      <c r="E12" s="247"/>
      <c r="F12" s="248"/>
      <c r="G12" s="81"/>
      <c r="H12" s="82"/>
      <c r="I12" s="239"/>
      <c r="J12" s="239"/>
    </row>
    <row r="13" spans="1:10" ht="18" customHeight="1">
      <c r="A13" s="81"/>
      <c r="B13" s="81"/>
      <c r="C13" s="245"/>
      <c r="D13" s="246"/>
      <c r="E13" s="247"/>
      <c r="F13" s="248"/>
      <c r="G13" s="83"/>
      <c r="H13" s="82"/>
      <c r="I13" s="239"/>
      <c r="J13" s="239"/>
    </row>
    <row r="14" spans="1:10" ht="18" customHeight="1">
      <c r="A14" s="81"/>
      <c r="B14" s="83"/>
      <c r="C14" s="254"/>
      <c r="D14" s="246"/>
      <c r="E14" s="247"/>
      <c r="F14" s="248"/>
      <c r="G14" s="83"/>
      <c r="H14" s="82"/>
      <c r="I14" s="239"/>
      <c r="J14" s="239"/>
    </row>
    <row r="15" spans="1:10" ht="18" customHeight="1">
      <c r="A15" s="81"/>
      <c r="B15" s="83"/>
      <c r="C15" s="245"/>
      <c r="D15" s="246"/>
      <c r="E15" s="247"/>
      <c r="F15" s="248"/>
      <c r="G15" s="83"/>
      <c r="H15" s="82"/>
      <c r="I15" s="239"/>
      <c r="J15" s="239"/>
    </row>
    <row r="16" spans="1:10" ht="18" customHeight="1">
      <c r="A16" s="144"/>
      <c r="B16" s="143"/>
      <c r="C16" s="254"/>
      <c r="D16" s="246"/>
      <c r="E16" s="247"/>
      <c r="F16" s="248"/>
      <c r="G16" s="143"/>
      <c r="H16" s="82"/>
      <c r="I16" s="239"/>
      <c r="J16" s="239"/>
    </row>
    <row r="17" spans="1:10" ht="18" customHeight="1">
      <c r="A17" s="81"/>
      <c r="B17" s="83"/>
      <c r="C17" s="245"/>
      <c r="D17" s="246"/>
      <c r="E17" s="247"/>
      <c r="F17" s="248"/>
      <c r="G17" s="83"/>
      <c r="H17" s="82"/>
      <c r="I17" s="239"/>
      <c r="J17" s="239"/>
    </row>
    <row r="18" spans="1:10" ht="18" customHeight="1">
      <c r="A18" s="81"/>
      <c r="B18" s="83"/>
      <c r="C18" s="245"/>
      <c r="D18" s="246"/>
      <c r="E18" s="247"/>
      <c r="F18" s="248"/>
      <c r="G18" s="83"/>
      <c r="H18" s="82"/>
      <c r="I18" s="239"/>
      <c r="J18" s="239"/>
    </row>
    <row r="19" spans="1:10" ht="18" customHeight="1">
      <c r="A19" s="81"/>
      <c r="B19" s="83"/>
      <c r="C19" s="245"/>
      <c r="D19" s="246"/>
      <c r="E19" s="247"/>
      <c r="F19" s="248"/>
      <c r="G19" s="83"/>
      <c r="H19" s="82"/>
      <c r="I19" s="239"/>
      <c r="J19" s="239"/>
    </row>
    <row r="20" spans="1:10" ht="18" customHeight="1">
      <c r="A20" s="81"/>
      <c r="B20" s="83"/>
      <c r="C20" s="245"/>
      <c r="D20" s="246"/>
      <c r="E20" s="247"/>
      <c r="F20" s="248"/>
      <c r="G20" s="83"/>
      <c r="H20" s="82"/>
      <c r="I20" s="239"/>
      <c r="J20" s="239"/>
    </row>
    <row r="21" spans="1:10" ht="18" customHeight="1">
      <c r="A21" s="81"/>
      <c r="B21" s="83"/>
      <c r="C21" s="245"/>
      <c r="D21" s="246"/>
      <c r="E21" s="247"/>
      <c r="F21" s="248"/>
      <c r="G21" s="83"/>
      <c r="H21" s="82"/>
      <c r="I21" s="239"/>
      <c r="J21" s="239"/>
    </row>
    <row r="22" spans="1:10" ht="18" customHeight="1">
      <c r="A22" s="81"/>
      <c r="B22" s="83"/>
      <c r="C22" s="245"/>
      <c r="D22" s="246"/>
      <c r="E22" s="247"/>
      <c r="F22" s="248"/>
      <c r="G22" s="83"/>
      <c r="H22" s="82"/>
      <c r="I22" s="239"/>
      <c r="J22" s="239"/>
    </row>
    <row r="23" spans="1:10" ht="18" customHeight="1">
      <c r="A23" s="81"/>
      <c r="B23" s="83"/>
      <c r="C23" s="245"/>
      <c r="D23" s="246"/>
      <c r="E23" s="247"/>
      <c r="F23" s="248"/>
      <c r="G23" s="83"/>
      <c r="H23" s="82"/>
      <c r="I23" s="239"/>
      <c r="J23" s="239"/>
    </row>
    <row r="24" spans="1:10" ht="18" customHeight="1">
      <c r="A24" s="81"/>
      <c r="B24" s="83"/>
      <c r="C24" s="245"/>
      <c r="D24" s="246"/>
      <c r="E24" s="247"/>
      <c r="F24" s="248"/>
      <c r="G24" s="83"/>
      <c r="H24" s="82"/>
      <c r="I24" s="239"/>
      <c r="J24" s="239"/>
    </row>
    <row r="25" spans="1:10" ht="18" customHeight="1">
      <c r="A25" s="81"/>
      <c r="B25" s="83"/>
      <c r="C25" s="245"/>
      <c r="D25" s="246"/>
      <c r="E25" s="247"/>
      <c r="F25" s="248"/>
      <c r="G25" s="83"/>
      <c r="H25" s="82"/>
      <c r="I25" s="239"/>
      <c r="J25" s="239"/>
    </row>
    <row r="26" spans="1:10" ht="18" customHeight="1">
      <c r="A26" s="81"/>
      <c r="B26" s="83"/>
      <c r="C26" s="245"/>
      <c r="D26" s="246"/>
      <c r="E26" s="247"/>
      <c r="F26" s="248"/>
      <c r="G26" s="83"/>
      <c r="H26" s="82"/>
      <c r="I26" s="239"/>
      <c r="J26" s="239"/>
    </row>
    <row r="27" spans="1:10" ht="18" customHeight="1">
      <c r="A27" s="81"/>
      <c r="B27" s="83"/>
      <c r="C27" s="245"/>
      <c r="D27" s="246"/>
      <c r="E27" s="247"/>
      <c r="F27" s="248"/>
      <c r="G27" s="83"/>
      <c r="H27" s="82"/>
      <c r="I27" s="239"/>
      <c r="J27" s="239"/>
    </row>
    <row r="28" spans="1:10" ht="18" customHeight="1">
      <c r="A28" s="81"/>
      <c r="B28" s="83"/>
      <c r="C28" s="245"/>
      <c r="D28" s="246"/>
      <c r="E28" s="247"/>
      <c r="F28" s="248"/>
      <c r="G28" s="83"/>
      <c r="H28" s="82"/>
      <c r="I28" s="239"/>
      <c r="J28" s="239"/>
    </row>
    <row r="29" spans="1:10" ht="18" customHeight="1">
      <c r="A29" s="81"/>
      <c r="B29" s="83"/>
      <c r="C29" s="245"/>
      <c r="D29" s="246"/>
      <c r="E29" s="247"/>
      <c r="F29" s="248"/>
      <c r="G29" s="83"/>
      <c r="H29" s="82"/>
      <c r="I29" s="239"/>
      <c r="J29" s="239"/>
    </row>
    <row r="30" spans="1:10" ht="18" customHeight="1">
      <c r="A30" s="81"/>
      <c r="B30" s="83"/>
      <c r="C30" s="245"/>
      <c r="D30" s="246"/>
      <c r="E30" s="247"/>
      <c r="F30" s="248"/>
      <c r="G30" s="83"/>
      <c r="H30" s="82"/>
      <c r="I30" s="239"/>
      <c r="J30" s="239"/>
    </row>
    <row r="31" spans="1:10" ht="18" customHeight="1">
      <c r="A31" s="81"/>
      <c r="B31" s="83"/>
      <c r="C31" s="245"/>
      <c r="D31" s="246"/>
      <c r="E31" s="247"/>
      <c r="F31" s="248"/>
      <c r="G31" s="83"/>
      <c r="H31" s="82"/>
      <c r="I31" s="239"/>
      <c r="J31" s="239"/>
    </row>
    <row r="32" spans="1:10" ht="18" customHeight="1">
      <c r="A32" s="81"/>
      <c r="B32" s="83"/>
      <c r="C32" s="245"/>
      <c r="D32" s="246"/>
      <c r="E32" s="247"/>
      <c r="F32" s="248"/>
      <c r="G32" s="83"/>
      <c r="H32" s="82"/>
      <c r="I32" s="239"/>
      <c r="J32" s="239"/>
    </row>
    <row r="33" spans="1:10" ht="18" customHeight="1">
      <c r="A33" s="81"/>
      <c r="B33" s="83"/>
      <c r="C33" s="245"/>
      <c r="D33" s="246"/>
      <c r="E33" s="247"/>
      <c r="F33" s="248"/>
      <c r="G33" s="83"/>
      <c r="H33" s="82"/>
      <c r="I33" s="239"/>
      <c r="J33" s="239"/>
    </row>
    <row r="34" spans="9:10" ht="18" customHeight="1">
      <c r="I34" s="66"/>
      <c r="J34" s="66"/>
    </row>
    <row r="35" spans="6:10" ht="18" customHeight="1" thickBot="1">
      <c r="F35" s="257" t="s">
        <v>84</v>
      </c>
      <c r="G35" s="257"/>
      <c r="H35" s="258">
        <f>SUM(I11:I33)</f>
        <v>0</v>
      </c>
      <c r="I35" s="258"/>
      <c r="J35" t="s">
        <v>10</v>
      </c>
    </row>
    <row r="36" spans="6:9" ht="13.5" thickTop="1">
      <c r="F36" s="49"/>
      <c r="G36" s="49"/>
      <c r="H36" s="50"/>
      <c r="I36" s="50"/>
    </row>
    <row r="38" spans="2:7" ht="15" customHeight="1">
      <c r="B38" s="216" t="s">
        <v>169</v>
      </c>
      <c r="C38" s="179"/>
      <c r="D38" s="179"/>
      <c r="E38" s="2">
        <f>G7</f>
        <v>2020</v>
      </c>
      <c r="F38" s="249">
        <f>Bilan!I24</f>
        <v>0</v>
      </c>
      <c r="G38" s="249"/>
    </row>
    <row r="39" spans="6:7" ht="12.75">
      <c r="F39" s="68"/>
      <c r="G39" s="68"/>
    </row>
    <row r="40" spans="2:8" ht="15" customHeight="1">
      <c r="B40" s="216" t="s">
        <v>170</v>
      </c>
      <c r="C40" s="179"/>
      <c r="D40" s="179"/>
      <c r="E40" s="2">
        <f>E38</f>
        <v>2020</v>
      </c>
      <c r="F40" s="249">
        <f>H35</f>
        <v>0</v>
      </c>
      <c r="G40" s="249"/>
      <c r="H40" t="s">
        <v>10</v>
      </c>
    </row>
    <row r="41" spans="2:8" ht="27.75" customHeight="1">
      <c r="B41" s="179" t="s">
        <v>85</v>
      </c>
      <c r="C41" s="179"/>
      <c r="D41" s="179"/>
      <c r="E41" s="2">
        <f>E38</f>
        <v>2020</v>
      </c>
      <c r="F41" s="249">
        <f>F40-F38</f>
        <v>0</v>
      </c>
      <c r="G41" s="249"/>
      <c r="H41" t="s">
        <v>10</v>
      </c>
    </row>
    <row r="42" ht="18.75" customHeight="1"/>
    <row r="43" spans="1:10" ht="17.25" customHeight="1">
      <c r="A43" s="107" t="s">
        <v>143</v>
      </c>
      <c r="B43" s="14"/>
      <c r="C43" s="14"/>
      <c r="D43" s="14"/>
      <c r="E43" s="14"/>
      <c r="F43" s="14"/>
      <c r="G43" s="14"/>
      <c r="H43" s="14"/>
      <c r="I43" s="14"/>
      <c r="J43" s="15"/>
    </row>
    <row r="44" spans="1:10" ht="18.75" customHeight="1">
      <c r="A44" s="108" t="s">
        <v>189</v>
      </c>
      <c r="B44" s="4"/>
      <c r="C44" s="4"/>
      <c r="D44" s="4"/>
      <c r="E44" s="4"/>
      <c r="F44" s="4"/>
      <c r="G44" s="4"/>
      <c r="H44" s="4"/>
      <c r="I44" s="4"/>
      <c r="J44" s="21"/>
    </row>
  </sheetData>
  <sheetProtection/>
  <mergeCells count="81">
    <mergeCell ref="C9:F9"/>
    <mergeCell ref="D2:J2"/>
    <mergeCell ref="F35:G35"/>
    <mergeCell ref="H35:I35"/>
    <mergeCell ref="E14:F14"/>
    <mergeCell ref="C15:D15"/>
    <mergeCell ref="E15:F15"/>
    <mergeCell ref="C16:D16"/>
    <mergeCell ref="E16:F16"/>
    <mergeCell ref="C18:D18"/>
    <mergeCell ref="E18:F18"/>
    <mergeCell ref="C19:D19"/>
    <mergeCell ref="E19:F19"/>
    <mergeCell ref="C20:D20"/>
    <mergeCell ref="E20:F20"/>
    <mergeCell ref="C13:D13"/>
    <mergeCell ref="E13:F13"/>
    <mergeCell ref="C14:D14"/>
    <mergeCell ref="E17:F17"/>
    <mergeCell ref="C17:D17"/>
    <mergeCell ref="C11:D11"/>
    <mergeCell ref="E11:F11"/>
    <mergeCell ref="C12:D12"/>
    <mergeCell ref="E12:F12"/>
    <mergeCell ref="E24:F24"/>
    <mergeCell ref="C25:D25"/>
    <mergeCell ref="E25:F25"/>
    <mergeCell ref="E21:F21"/>
    <mergeCell ref="C22:D22"/>
    <mergeCell ref="E22:F22"/>
    <mergeCell ref="C23:D23"/>
    <mergeCell ref="E23:F23"/>
    <mergeCell ref="C21:D21"/>
    <mergeCell ref="C24:D24"/>
    <mergeCell ref="C28:D28"/>
    <mergeCell ref="E28:F28"/>
    <mergeCell ref="C29:D29"/>
    <mergeCell ref="E29:F29"/>
    <mergeCell ref="C26:D26"/>
    <mergeCell ref="E26:F26"/>
    <mergeCell ref="C27:D27"/>
    <mergeCell ref="E27:F27"/>
    <mergeCell ref="B41:D41"/>
    <mergeCell ref="C32:D32"/>
    <mergeCell ref="E32:F32"/>
    <mergeCell ref="C33:D33"/>
    <mergeCell ref="E33:F33"/>
    <mergeCell ref="F38:G38"/>
    <mergeCell ref="F40:G40"/>
    <mergeCell ref="F41:G41"/>
    <mergeCell ref="B38:D38"/>
    <mergeCell ref="B40:D40"/>
    <mergeCell ref="C30:D30"/>
    <mergeCell ref="E30:F30"/>
    <mergeCell ref="C31:D31"/>
    <mergeCell ref="E31:F31"/>
    <mergeCell ref="I13:J13"/>
    <mergeCell ref="I14:J14"/>
    <mergeCell ref="I15:J15"/>
    <mergeCell ref="I16:J16"/>
    <mergeCell ref="I23:J23"/>
    <mergeCell ref="I24:J24"/>
    <mergeCell ref="I9:J9"/>
    <mergeCell ref="I10:J10"/>
    <mergeCell ref="I11:J11"/>
    <mergeCell ref="I12:J12"/>
    <mergeCell ref="I21:J21"/>
    <mergeCell ref="I22:J22"/>
    <mergeCell ref="I17:J17"/>
    <mergeCell ref="I18:J18"/>
    <mergeCell ref="I19:J19"/>
    <mergeCell ref="I20:J20"/>
    <mergeCell ref="I33:J33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4724409448818898" right="0.2755905511811024" top="0.31496062992125984" bottom="0.35433070866141736" header="0.11811023622047245" footer="0.118110236220472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9">
      <selection activeCell="I40" sqref="I40:J40"/>
    </sheetView>
  </sheetViews>
  <sheetFormatPr defaultColWidth="11.421875" defaultRowHeight="12.75"/>
  <cols>
    <col min="1" max="1" width="5.28125" style="0" customWidth="1"/>
    <col min="2" max="2" width="4.140625" style="0" customWidth="1"/>
    <col min="4" max="4" width="13.8515625" style="0" customWidth="1"/>
    <col min="5" max="5" width="10.57421875" style="0" customWidth="1"/>
    <col min="9" max="9" width="7.57421875" style="0" customWidth="1"/>
    <col min="10" max="10" width="10.57421875" style="0" customWidth="1"/>
    <col min="11" max="11" width="2.140625" style="0" customWidth="1"/>
  </cols>
  <sheetData>
    <row r="1" ht="9" customHeight="1"/>
    <row r="2" spans="1:11" ht="19.5" customHeight="1">
      <c r="A2" s="271" t="s">
        <v>111</v>
      </c>
      <c r="B2" s="179"/>
      <c r="C2" s="179"/>
      <c r="D2" s="179"/>
      <c r="E2" s="193">
        <f>Titre!D1</f>
        <v>0</v>
      </c>
      <c r="F2" s="193"/>
      <c r="G2" s="193"/>
      <c r="H2" s="193"/>
      <c r="I2" s="193"/>
      <c r="J2" s="193"/>
      <c r="K2" s="17">
        <v>7</v>
      </c>
    </row>
    <row r="3" spans="2:11" ht="14.25" customHeight="1" thickBot="1">
      <c r="B3" s="5"/>
      <c r="E3" s="17"/>
      <c r="F3" s="17"/>
      <c r="G3" s="17"/>
      <c r="H3" s="17"/>
      <c r="I3" s="17"/>
      <c r="J3" s="17"/>
      <c r="K3" s="17"/>
    </row>
    <row r="4" spans="1:11" ht="21" customHeight="1" thickBot="1" thickTop="1">
      <c r="A4" s="279" t="s">
        <v>86</v>
      </c>
      <c r="B4" s="280"/>
      <c r="C4" s="116" t="s">
        <v>152</v>
      </c>
      <c r="D4" s="116"/>
      <c r="E4" s="116"/>
      <c r="F4" s="116"/>
      <c r="G4" s="117"/>
      <c r="H4" s="148">
        <f>Titre!E8</f>
        <v>2020</v>
      </c>
      <c r="I4" s="118"/>
      <c r="J4" s="118"/>
      <c r="K4" s="119"/>
    </row>
    <row r="5" spans="1:11" ht="23.25" customHeight="1" thickTop="1">
      <c r="A5" s="120"/>
      <c r="B5" s="113"/>
      <c r="C5" s="121" t="s">
        <v>42</v>
      </c>
      <c r="D5" s="122"/>
      <c r="E5" s="122"/>
      <c r="F5" s="122"/>
      <c r="G5" s="123"/>
      <c r="H5" s="133">
        <f>Bilan!I68</f>
        <v>0</v>
      </c>
      <c r="I5" s="124"/>
      <c r="J5" s="124"/>
      <c r="K5" s="125"/>
    </row>
    <row r="6" spans="1:11" ht="15.75" customHeight="1">
      <c r="A6" s="126"/>
      <c r="B6" s="40" t="s">
        <v>158</v>
      </c>
      <c r="C6" s="26" t="s">
        <v>156</v>
      </c>
      <c r="D6" s="28"/>
      <c r="E6" s="28"/>
      <c r="F6" s="28"/>
      <c r="G6" s="102"/>
      <c r="H6" s="134"/>
      <c r="I6" s="17"/>
      <c r="J6" s="17"/>
      <c r="K6" s="19"/>
    </row>
    <row r="7" spans="1:11" ht="15.75" customHeight="1">
      <c r="A7" s="126"/>
      <c r="B7" s="40" t="s">
        <v>147</v>
      </c>
      <c r="C7" s="26" t="s">
        <v>157</v>
      </c>
      <c r="D7" s="28"/>
      <c r="E7" s="28"/>
      <c r="F7" s="28"/>
      <c r="G7" s="102"/>
      <c r="H7" s="134"/>
      <c r="I7" s="17"/>
      <c r="J7" s="17"/>
      <c r="K7" s="19"/>
    </row>
    <row r="8" spans="1:11" ht="21" customHeight="1">
      <c r="A8" s="130"/>
      <c r="B8" s="98"/>
      <c r="C8" s="131" t="s">
        <v>44</v>
      </c>
      <c r="D8" s="132"/>
      <c r="E8" s="132"/>
      <c r="F8" s="132"/>
      <c r="G8" s="103"/>
      <c r="H8" s="135">
        <f>H5+H6-H7</f>
        <v>0</v>
      </c>
      <c r="I8" s="14"/>
      <c r="J8" s="14"/>
      <c r="K8" s="15"/>
    </row>
    <row r="9" spans="1:11" ht="9" customHeight="1">
      <c r="A9" s="127"/>
      <c r="B9" s="114"/>
      <c r="C9" s="128"/>
      <c r="D9" s="128"/>
      <c r="E9" s="128"/>
      <c r="F9" s="128"/>
      <c r="G9" s="129"/>
      <c r="H9" s="136"/>
      <c r="I9" s="4"/>
      <c r="J9" s="4"/>
      <c r="K9" s="21"/>
    </row>
    <row r="10" spans="1:8" ht="15.75" customHeight="1" thickBot="1">
      <c r="A10" s="112"/>
      <c r="B10" s="6"/>
      <c r="C10" s="41"/>
      <c r="D10" s="41"/>
      <c r="E10" s="41"/>
      <c r="F10" s="41"/>
      <c r="G10" s="42"/>
      <c r="H10" s="42"/>
    </row>
    <row r="11" spans="1:11" ht="20.25" customHeight="1" thickBot="1" thickTop="1">
      <c r="A11" s="137" t="s">
        <v>159</v>
      </c>
      <c r="B11" s="138"/>
      <c r="C11" s="139" t="s">
        <v>160</v>
      </c>
      <c r="D11" s="122"/>
      <c r="E11" s="122"/>
      <c r="F11" s="122"/>
      <c r="G11" s="123"/>
      <c r="H11" s="123"/>
      <c r="I11" s="124"/>
      <c r="J11" s="124"/>
      <c r="K11" s="140"/>
    </row>
    <row r="12" spans="1:11" ht="18.75" customHeight="1" thickTop="1">
      <c r="A12" s="277" t="s">
        <v>161</v>
      </c>
      <c r="B12" s="277"/>
      <c r="C12" s="141" t="s">
        <v>78</v>
      </c>
      <c r="D12" s="277" t="s">
        <v>79</v>
      </c>
      <c r="E12" s="277"/>
      <c r="F12" s="277"/>
      <c r="G12" s="277"/>
      <c r="H12" s="141" t="s">
        <v>80</v>
      </c>
      <c r="I12" s="141" t="s">
        <v>81</v>
      </c>
      <c r="J12" s="277" t="s">
        <v>162</v>
      </c>
      <c r="K12" s="278"/>
    </row>
    <row r="13" spans="1:11" ht="18" customHeight="1">
      <c r="A13" s="282"/>
      <c r="B13" s="282"/>
      <c r="C13" s="79"/>
      <c r="D13" s="275"/>
      <c r="E13" s="165"/>
      <c r="F13" s="246"/>
      <c r="G13" s="259"/>
      <c r="H13" s="79"/>
      <c r="I13" s="78"/>
      <c r="J13" s="244"/>
      <c r="K13" s="244"/>
    </row>
    <row r="14" spans="1:11" ht="18" customHeight="1">
      <c r="A14" s="262"/>
      <c r="B14" s="262"/>
      <c r="C14" s="83"/>
      <c r="D14" s="254"/>
      <c r="E14" s="246"/>
      <c r="F14" s="246"/>
      <c r="G14" s="259"/>
      <c r="H14" s="83"/>
      <c r="I14" s="81"/>
      <c r="J14" s="239"/>
      <c r="K14" s="239"/>
    </row>
    <row r="15" spans="1:11" ht="18" customHeight="1">
      <c r="A15" s="262"/>
      <c r="B15" s="262"/>
      <c r="C15" s="83"/>
      <c r="D15" s="245"/>
      <c r="E15" s="246"/>
      <c r="F15" s="246"/>
      <c r="G15" s="259"/>
      <c r="H15" s="83"/>
      <c r="I15" s="81"/>
      <c r="J15" s="239"/>
      <c r="K15" s="239"/>
    </row>
    <row r="16" spans="1:11" ht="18" customHeight="1">
      <c r="A16" s="262"/>
      <c r="B16" s="262"/>
      <c r="C16" s="83"/>
      <c r="D16" s="245"/>
      <c r="E16" s="246"/>
      <c r="F16" s="246"/>
      <c r="G16" s="259"/>
      <c r="H16" s="83"/>
      <c r="I16" s="81"/>
      <c r="J16" s="239"/>
      <c r="K16" s="239"/>
    </row>
    <row r="17" spans="1:11" ht="18" customHeight="1">
      <c r="A17" s="262"/>
      <c r="B17" s="262"/>
      <c r="C17" s="83"/>
      <c r="D17" s="245"/>
      <c r="E17" s="246"/>
      <c r="F17" s="246"/>
      <c r="G17" s="259"/>
      <c r="H17" s="83"/>
      <c r="I17" s="81"/>
      <c r="J17" s="239"/>
      <c r="K17" s="239"/>
    </row>
    <row r="18" spans="1:11" ht="18" customHeight="1">
      <c r="A18" s="262"/>
      <c r="B18" s="262"/>
      <c r="C18" s="83"/>
      <c r="D18" s="245"/>
      <c r="E18" s="246"/>
      <c r="F18" s="246"/>
      <c r="G18" s="259"/>
      <c r="H18" s="83"/>
      <c r="I18" s="81"/>
      <c r="J18" s="239"/>
      <c r="K18" s="239"/>
    </row>
    <row r="19" spans="1:11" ht="18" customHeight="1">
      <c r="A19" s="262"/>
      <c r="B19" s="262"/>
      <c r="C19" s="83"/>
      <c r="D19" s="245"/>
      <c r="E19" s="246"/>
      <c r="F19" s="246"/>
      <c r="G19" s="259"/>
      <c r="H19" s="83"/>
      <c r="I19" s="81"/>
      <c r="J19" s="239"/>
      <c r="K19" s="239"/>
    </row>
    <row r="21" spans="7:11" ht="13.5" thickBot="1">
      <c r="G21" s="257" t="s">
        <v>84</v>
      </c>
      <c r="H21" s="257"/>
      <c r="I21" s="276">
        <f>SUM(J13:J19)</f>
        <v>0</v>
      </c>
      <c r="J21" s="276"/>
      <c r="K21" s="50" t="s">
        <v>10</v>
      </c>
    </row>
    <row r="22" spans="7:11" ht="13.5" thickTop="1">
      <c r="G22" s="49"/>
      <c r="H22" s="49"/>
      <c r="I22" s="50"/>
      <c r="J22" s="50"/>
      <c r="K22" s="50"/>
    </row>
    <row r="23" spans="3:9" ht="12.75">
      <c r="C23" s="216" t="s">
        <v>163</v>
      </c>
      <c r="D23" s="179"/>
      <c r="E23" s="179"/>
      <c r="F23" s="2">
        <f>H4</f>
        <v>2020</v>
      </c>
      <c r="G23" s="249">
        <f>Bilan!I70</f>
        <v>0</v>
      </c>
      <c r="H23" s="249"/>
      <c r="I23" t="s">
        <v>10</v>
      </c>
    </row>
    <row r="25" spans="3:9" ht="12.75">
      <c r="C25" s="216" t="s">
        <v>164</v>
      </c>
      <c r="D25" s="179"/>
      <c r="E25" s="179"/>
      <c r="F25" s="2">
        <f>F23</f>
        <v>2020</v>
      </c>
      <c r="G25" s="249">
        <f>I21</f>
        <v>0</v>
      </c>
      <c r="H25" s="249"/>
      <c r="I25" t="s">
        <v>10</v>
      </c>
    </row>
    <row r="27" spans="3:9" ht="12.75">
      <c r="C27" s="179" t="s">
        <v>85</v>
      </c>
      <c r="D27" s="179"/>
      <c r="E27" s="179"/>
      <c r="F27" s="2">
        <f>F23</f>
        <v>2020</v>
      </c>
      <c r="G27" s="249">
        <f>G25-G23</f>
        <v>0</v>
      </c>
      <c r="H27" s="249"/>
      <c r="I27" t="s">
        <v>10</v>
      </c>
    </row>
    <row r="29" ht="6.75" customHeight="1"/>
    <row r="30" spans="1:11" ht="12.7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5"/>
    </row>
    <row r="31" spans="1:11" ht="12.75">
      <c r="A31" s="16"/>
      <c r="B31" s="12" t="s">
        <v>167</v>
      </c>
      <c r="C31" s="17"/>
      <c r="D31" s="17"/>
      <c r="E31" s="12" t="s">
        <v>87</v>
      </c>
      <c r="F31" s="269">
        <f>E2</f>
        <v>0</v>
      </c>
      <c r="G31" s="269"/>
      <c r="H31" s="269"/>
      <c r="I31" s="268" t="s">
        <v>165</v>
      </c>
      <c r="J31" s="174"/>
      <c r="K31" s="51"/>
    </row>
    <row r="32" spans="1:11" ht="13.5" thickBo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9"/>
    </row>
    <row r="33" spans="1:11" ht="19.5" customHeight="1" thickBot="1" thickTop="1">
      <c r="A33" s="16"/>
      <c r="C33" s="110"/>
      <c r="D33" s="109" t="s">
        <v>166</v>
      </c>
      <c r="F33" s="110"/>
      <c r="G33" s="110"/>
      <c r="H33" s="110"/>
      <c r="I33" s="110"/>
      <c r="J33" s="151"/>
      <c r="K33" s="19"/>
    </row>
    <row r="34" spans="1:11" ht="16.5" customHeight="1" thickTop="1">
      <c r="A34" s="16"/>
      <c r="B34" s="17" t="s">
        <v>88</v>
      </c>
      <c r="C34" s="17"/>
      <c r="D34" s="17"/>
      <c r="E34" s="17"/>
      <c r="F34" s="17"/>
      <c r="G34" s="17"/>
      <c r="H34" s="17"/>
      <c r="I34" s="17"/>
      <c r="J34" s="17"/>
      <c r="K34" s="19"/>
    </row>
    <row r="35" spans="1:11" ht="18" customHeight="1">
      <c r="A35" s="16"/>
      <c r="B35" s="17"/>
      <c r="C35" s="17" t="s">
        <v>89</v>
      </c>
      <c r="D35" s="270"/>
      <c r="E35" s="270"/>
      <c r="F35" s="24" t="s">
        <v>91</v>
      </c>
      <c r="G35" s="166"/>
      <c r="H35" s="166"/>
      <c r="I35" s="24" t="s">
        <v>92</v>
      </c>
      <c r="J35" s="84"/>
      <c r="K35" s="19"/>
    </row>
    <row r="36" spans="1:11" ht="18" customHeight="1">
      <c r="A36" s="16"/>
      <c r="B36" s="17"/>
      <c r="C36" s="17" t="s">
        <v>90</v>
      </c>
      <c r="D36" s="265"/>
      <c r="E36" s="265"/>
      <c r="F36" s="24" t="s">
        <v>91</v>
      </c>
      <c r="G36" s="261"/>
      <c r="H36" s="261"/>
      <c r="I36" s="24" t="s">
        <v>92</v>
      </c>
      <c r="J36" s="85"/>
      <c r="K36" s="19"/>
    </row>
    <row r="37" spans="1:11" ht="12.75">
      <c r="A37" s="16"/>
      <c r="B37" s="17"/>
      <c r="C37" s="17"/>
      <c r="D37" s="260" t="s">
        <v>93</v>
      </c>
      <c r="E37" s="260"/>
      <c r="F37" s="17"/>
      <c r="G37" s="260" t="s">
        <v>94</v>
      </c>
      <c r="H37" s="260"/>
      <c r="I37" s="17"/>
      <c r="J37" s="17"/>
      <c r="K37" s="19"/>
    </row>
    <row r="38" spans="1:11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9"/>
    </row>
    <row r="39" spans="1:11" ht="12.75">
      <c r="A39" s="16"/>
      <c r="B39" s="17" t="s">
        <v>95</v>
      </c>
      <c r="C39" s="17"/>
      <c r="D39" s="17"/>
      <c r="E39" s="17"/>
      <c r="F39" s="25">
        <f>F27</f>
        <v>2020</v>
      </c>
      <c r="G39" s="17"/>
      <c r="H39" s="17"/>
      <c r="I39" s="17"/>
      <c r="J39" s="17"/>
      <c r="K39" s="19"/>
    </row>
    <row r="40" spans="1:11" ht="13.5" thickBot="1">
      <c r="A40" s="16"/>
      <c r="B40" s="17"/>
      <c r="C40" s="52" t="s">
        <v>96</v>
      </c>
      <c r="D40" s="52"/>
      <c r="E40" s="52"/>
      <c r="F40" s="52"/>
      <c r="G40" s="17"/>
      <c r="H40" s="17"/>
      <c r="I40" s="281"/>
      <c r="J40" s="281"/>
      <c r="K40" s="19"/>
    </row>
    <row r="41" spans="1:11" ht="9.75" customHeight="1" thickTop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9"/>
    </row>
    <row r="42" spans="1:11" ht="12.75">
      <c r="A42" s="16"/>
      <c r="B42" s="17" t="s">
        <v>97</v>
      </c>
      <c r="C42" s="272" t="s">
        <v>137</v>
      </c>
      <c r="D42" s="273"/>
      <c r="E42" s="273"/>
      <c r="F42" s="273"/>
      <c r="G42" s="273"/>
      <c r="H42" s="273"/>
      <c r="I42" s="273"/>
      <c r="J42" s="273"/>
      <c r="K42" s="19"/>
    </row>
    <row r="43" spans="1:11" ht="12.75">
      <c r="A43" s="16"/>
      <c r="B43" s="17"/>
      <c r="C43" s="274"/>
      <c r="D43" s="274"/>
      <c r="E43" s="274"/>
      <c r="F43" s="274"/>
      <c r="G43" s="274"/>
      <c r="H43" s="274"/>
      <c r="I43" s="274"/>
      <c r="J43" s="274"/>
      <c r="K43" s="19"/>
    </row>
    <row r="44" spans="1:11" ht="7.5" customHeight="1">
      <c r="A44" s="16"/>
      <c r="B44" s="17"/>
      <c r="C44" s="53"/>
      <c r="D44" s="53"/>
      <c r="E44" s="53"/>
      <c r="F44" s="53"/>
      <c r="G44" s="53"/>
      <c r="H44" s="53"/>
      <c r="I44" s="53"/>
      <c r="J44" s="53"/>
      <c r="K44" s="19"/>
    </row>
    <row r="45" spans="1:11" ht="12.75">
      <c r="A45" s="16"/>
      <c r="B45" s="17"/>
      <c r="C45" s="263" t="s">
        <v>168</v>
      </c>
      <c r="D45" s="264"/>
      <c r="E45" s="264"/>
      <c r="F45" s="264"/>
      <c r="G45" s="264"/>
      <c r="H45" s="264"/>
      <c r="I45" s="264"/>
      <c r="J45" s="264"/>
      <c r="K45" s="19"/>
    </row>
    <row r="46" spans="1:11" ht="12.75">
      <c r="A46" s="16"/>
      <c r="B46" s="17"/>
      <c r="C46" s="264"/>
      <c r="D46" s="264"/>
      <c r="E46" s="264"/>
      <c r="F46" s="264"/>
      <c r="G46" s="264"/>
      <c r="H46" s="264"/>
      <c r="I46" s="264"/>
      <c r="J46" s="264"/>
      <c r="K46" s="19"/>
    </row>
    <row r="47" spans="1:11" ht="12.75">
      <c r="A47" s="16"/>
      <c r="B47" s="17"/>
      <c r="C47" s="266" t="s">
        <v>138</v>
      </c>
      <c r="D47" s="267"/>
      <c r="E47" s="267"/>
      <c r="F47" s="267"/>
      <c r="G47" s="267"/>
      <c r="H47" s="267"/>
      <c r="I47" s="267"/>
      <c r="J47" s="267"/>
      <c r="K47" s="19"/>
    </row>
    <row r="48" spans="1:11" ht="12.75">
      <c r="A48" s="20"/>
      <c r="B48" s="4"/>
      <c r="C48" s="4"/>
      <c r="D48" s="4"/>
      <c r="E48" s="4"/>
      <c r="F48" s="4"/>
      <c r="G48" s="4"/>
      <c r="H48" s="4"/>
      <c r="I48" s="4"/>
      <c r="J48" s="4"/>
      <c r="K48" s="21"/>
    </row>
  </sheetData>
  <sheetProtection/>
  <mergeCells count="54">
    <mergeCell ref="D12:G12"/>
    <mergeCell ref="J12:K12"/>
    <mergeCell ref="A12:B12"/>
    <mergeCell ref="A4:B4"/>
    <mergeCell ref="C23:E23"/>
    <mergeCell ref="I40:J40"/>
    <mergeCell ref="A13:B13"/>
    <mergeCell ref="D14:E14"/>
    <mergeCell ref="A14:B14"/>
    <mergeCell ref="D37:E37"/>
    <mergeCell ref="E2:J2"/>
    <mergeCell ref="F31:H31"/>
    <mergeCell ref="D35:E35"/>
    <mergeCell ref="G35:H35"/>
    <mergeCell ref="A2:D2"/>
    <mergeCell ref="C42:J43"/>
    <mergeCell ref="D13:E13"/>
    <mergeCell ref="F13:G13"/>
    <mergeCell ref="I21:J21"/>
    <mergeCell ref="A15:B15"/>
    <mergeCell ref="C47:J47"/>
    <mergeCell ref="I31:J31"/>
    <mergeCell ref="F14:G14"/>
    <mergeCell ref="D15:E15"/>
    <mergeCell ref="G23:H23"/>
    <mergeCell ref="F18:G18"/>
    <mergeCell ref="D19:E19"/>
    <mergeCell ref="F19:G19"/>
    <mergeCell ref="D16:E16"/>
    <mergeCell ref="J19:K19"/>
    <mergeCell ref="A16:B16"/>
    <mergeCell ref="A17:B17"/>
    <mergeCell ref="A18:B18"/>
    <mergeCell ref="A19:B19"/>
    <mergeCell ref="D17:E17"/>
    <mergeCell ref="C45:J46"/>
    <mergeCell ref="D36:E36"/>
    <mergeCell ref="J16:K16"/>
    <mergeCell ref="J17:K17"/>
    <mergeCell ref="J18:K18"/>
    <mergeCell ref="C27:E27"/>
    <mergeCell ref="C25:E25"/>
    <mergeCell ref="D18:E18"/>
    <mergeCell ref="G37:H37"/>
    <mergeCell ref="G27:H27"/>
    <mergeCell ref="G21:H21"/>
    <mergeCell ref="G25:H25"/>
    <mergeCell ref="G36:H36"/>
    <mergeCell ref="J13:K13"/>
    <mergeCell ref="J14:K14"/>
    <mergeCell ref="J15:K15"/>
    <mergeCell ref="F15:G15"/>
    <mergeCell ref="F17:G17"/>
    <mergeCell ref="F16:G16"/>
  </mergeCells>
  <printOptions/>
  <pageMargins left="0.44" right="0.36" top="0.49" bottom="0.16" header="0.4921259845" footer="0.16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4.421875" style="0" customWidth="1"/>
    <col min="2" max="2" width="5.28125" style="0" customWidth="1"/>
    <col min="3" max="3" width="8.8515625" style="0" customWidth="1"/>
    <col min="4" max="4" width="10.421875" style="0" customWidth="1"/>
    <col min="6" max="6" width="12.28125" style="0" customWidth="1"/>
    <col min="7" max="7" width="12.8515625" style="0" customWidth="1"/>
    <col min="8" max="8" width="12.7109375" style="0" customWidth="1"/>
    <col min="9" max="9" width="2.57421875" style="0" customWidth="1"/>
    <col min="11" max="11" width="2.140625" style="0" customWidth="1"/>
  </cols>
  <sheetData>
    <row r="1" ht="15" customHeight="1">
      <c r="K1">
        <v>8</v>
      </c>
    </row>
    <row r="2" spans="1:12" ht="22.5">
      <c r="A2" s="271" t="s">
        <v>111</v>
      </c>
      <c r="B2" s="179"/>
      <c r="C2" s="179"/>
      <c r="D2" s="179"/>
      <c r="E2" s="179"/>
      <c r="F2" s="193">
        <f>Titre!D1</f>
        <v>0</v>
      </c>
      <c r="G2" s="193"/>
      <c r="H2" s="193"/>
      <c r="I2" s="193"/>
      <c r="J2" s="193"/>
      <c r="K2" s="193"/>
      <c r="L2" s="193"/>
    </row>
    <row r="3" spans="2:12" ht="22.5">
      <c r="B3" s="5"/>
      <c r="E3" s="17"/>
      <c r="F3" s="17"/>
      <c r="G3" s="17"/>
      <c r="H3" s="17"/>
      <c r="I3" s="17"/>
      <c r="J3" s="17"/>
      <c r="K3" s="17"/>
      <c r="L3" s="17"/>
    </row>
    <row r="4" ht="18" customHeight="1">
      <c r="A4" s="41" t="s">
        <v>98</v>
      </c>
    </row>
    <row r="5" ht="18" customHeight="1">
      <c r="A5" s="41"/>
    </row>
    <row r="6" spans="8:10" ht="15.75" customHeight="1">
      <c r="H6" s="49">
        <f>J6+1</f>
        <v>2021</v>
      </c>
      <c r="J6" s="49">
        <f>Titre!E8</f>
        <v>2020</v>
      </c>
    </row>
    <row r="7" spans="1:10" ht="15" customHeight="1">
      <c r="A7" s="1" t="s">
        <v>99</v>
      </c>
      <c r="B7" s="212" t="s">
        <v>171</v>
      </c>
      <c r="C7" s="179"/>
      <c r="D7" s="179"/>
      <c r="E7" s="179"/>
      <c r="F7" s="179"/>
      <c r="H7" s="55" t="s">
        <v>10</v>
      </c>
      <c r="J7" s="55" t="s">
        <v>10</v>
      </c>
    </row>
    <row r="8" ht="15" customHeight="1"/>
    <row r="9" spans="2:7" ht="16.5" customHeight="1">
      <c r="B9" s="179" t="s">
        <v>100</v>
      </c>
      <c r="C9" s="179"/>
      <c r="D9" s="179"/>
      <c r="E9" s="285" t="s">
        <v>174</v>
      </c>
      <c r="F9" s="285"/>
      <c r="G9" s="285"/>
    </row>
    <row r="10" ht="13.5" customHeight="1"/>
    <row r="11" spans="2:10" ht="18" customHeight="1">
      <c r="B11" t="s">
        <v>101</v>
      </c>
      <c r="D11" s="179" t="s">
        <v>102</v>
      </c>
      <c r="E11" s="179"/>
      <c r="F11" s="179"/>
      <c r="H11" s="96"/>
      <c r="I11" s="17"/>
      <c r="J11" s="96"/>
    </row>
    <row r="12" spans="4:10" ht="18" customHeight="1">
      <c r="D12" s="179" t="s">
        <v>103</v>
      </c>
      <c r="E12" s="179"/>
      <c r="F12" s="179"/>
      <c r="H12" s="97"/>
      <c r="I12" s="17"/>
      <c r="J12" s="97"/>
    </row>
    <row r="13" spans="4:10" ht="18" customHeight="1">
      <c r="D13" s="179" t="s">
        <v>104</v>
      </c>
      <c r="E13" s="179"/>
      <c r="F13" s="179"/>
      <c r="H13" s="97"/>
      <c r="I13" s="17"/>
      <c r="J13" s="97"/>
    </row>
    <row r="14" spans="4:10" ht="18" customHeight="1">
      <c r="D14" s="179" t="s">
        <v>105</v>
      </c>
      <c r="E14" s="179"/>
      <c r="F14" s="179"/>
      <c r="H14" s="97"/>
      <c r="I14" s="17"/>
      <c r="J14" s="97"/>
    </row>
    <row r="15" spans="4:10" ht="18" customHeight="1">
      <c r="D15" s="216" t="s">
        <v>172</v>
      </c>
      <c r="E15" s="179"/>
      <c r="F15" s="179"/>
      <c r="H15" s="97"/>
      <c r="I15" s="17"/>
      <c r="J15" s="97"/>
    </row>
    <row r="16" spans="4:10" ht="18" customHeight="1">
      <c r="D16" s="216" t="s">
        <v>173</v>
      </c>
      <c r="E16" s="179"/>
      <c r="F16" s="179"/>
      <c r="H16" s="97"/>
      <c r="I16" s="17"/>
      <c r="J16" s="97"/>
    </row>
    <row r="17" spans="8:10" ht="12.75">
      <c r="H17" s="67"/>
      <c r="J17" s="67"/>
    </row>
    <row r="18" spans="6:10" ht="13.5" thickBot="1">
      <c r="F18" s="179" t="s">
        <v>84</v>
      </c>
      <c r="G18" s="179"/>
      <c r="H18" s="86">
        <f>SUM(H11:H16)</f>
        <v>0</v>
      </c>
      <c r="I18" s="67"/>
      <c r="J18" s="86">
        <f>SUM(J11:J16)</f>
        <v>0</v>
      </c>
    </row>
    <row r="19" ht="13.5" thickTop="1"/>
    <row r="20" spans="1:5" ht="16.5" customHeight="1">
      <c r="A20" s="1" t="s">
        <v>106</v>
      </c>
      <c r="B20" s="212" t="s">
        <v>107</v>
      </c>
      <c r="C20" s="179"/>
      <c r="D20" s="179"/>
      <c r="E20" s="179"/>
    </row>
    <row r="21" ht="14.25" customHeight="1"/>
    <row r="22" spans="2:7" ht="12.75">
      <c r="B22" s="179" t="s">
        <v>100</v>
      </c>
      <c r="C22" s="179"/>
      <c r="D22" s="179"/>
      <c r="E22" s="285" t="str">
        <f>E9</f>
        <v>Mutuelle des Fabriques de Montéral</v>
      </c>
      <c r="F22" s="285"/>
      <c r="G22" s="285"/>
    </row>
    <row r="23" ht="15" customHeight="1"/>
    <row r="24" spans="2:10" ht="17.25" customHeight="1" thickBot="1">
      <c r="B24" t="s">
        <v>101</v>
      </c>
      <c r="H24" s="86"/>
      <c r="J24" s="86"/>
    </row>
    <row r="25" ht="13.5" thickTop="1"/>
    <row r="27" spans="1:2" ht="18.75" customHeight="1">
      <c r="A27" s="1" t="s">
        <v>182</v>
      </c>
      <c r="B27" s="1" t="s">
        <v>180</v>
      </c>
    </row>
    <row r="28" ht="15" customHeight="1"/>
    <row r="29" spans="2:7" ht="17.25" customHeight="1">
      <c r="B29" s="179" t="s">
        <v>100</v>
      </c>
      <c r="C29" s="179"/>
      <c r="D29" s="179"/>
      <c r="E29" s="285" t="str">
        <f>E9</f>
        <v>Mutuelle des Fabriques de Montéral</v>
      </c>
      <c r="F29" s="285"/>
      <c r="G29" s="285"/>
    </row>
    <row r="30" ht="13.5" customHeight="1"/>
    <row r="31" spans="2:10" ht="18" customHeight="1" thickBot="1">
      <c r="B31" s="115" t="s">
        <v>175</v>
      </c>
      <c r="H31" s="86"/>
      <c r="J31" s="86"/>
    </row>
    <row r="32" spans="8:10" ht="13.5" thickTop="1">
      <c r="H32" s="17"/>
      <c r="J32" s="17"/>
    </row>
    <row r="34" spans="2:10" ht="12.75">
      <c r="B34" s="13"/>
      <c r="C34" s="14"/>
      <c r="D34" s="14"/>
      <c r="E34" s="14"/>
      <c r="F34" s="14"/>
      <c r="G34" s="14"/>
      <c r="H34" s="14"/>
      <c r="I34" s="14"/>
      <c r="J34" s="15"/>
    </row>
    <row r="35" spans="2:10" ht="12.75">
      <c r="B35" s="16"/>
      <c r="C35" s="26" t="s">
        <v>109</v>
      </c>
      <c r="D35" s="17"/>
      <c r="E35" s="17"/>
      <c r="F35" s="17"/>
      <c r="G35" s="17"/>
      <c r="H35" s="17"/>
      <c r="I35" s="17"/>
      <c r="J35" s="19"/>
    </row>
    <row r="36" spans="2:10" ht="18" customHeight="1">
      <c r="B36" s="16"/>
      <c r="C36" s="17" t="s">
        <v>108</v>
      </c>
      <c r="D36" s="17"/>
      <c r="E36" s="284"/>
      <c r="F36" s="284"/>
      <c r="G36" s="284"/>
      <c r="H36" s="17"/>
      <c r="I36" s="17"/>
      <c r="J36" s="19"/>
    </row>
    <row r="37" spans="2:10" ht="12.75">
      <c r="B37" s="16"/>
      <c r="C37" s="17"/>
      <c r="D37" s="17"/>
      <c r="E37" s="17"/>
      <c r="F37" s="17"/>
      <c r="G37" s="17"/>
      <c r="H37" s="17"/>
      <c r="I37" s="17"/>
      <c r="J37" s="19"/>
    </row>
    <row r="38" spans="2:10" ht="12.75">
      <c r="B38" s="16"/>
      <c r="C38" s="17"/>
      <c r="D38" s="17"/>
      <c r="E38" s="17"/>
      <c r="F38" s="17"/>
      <c r="G38" s="17"/>
      <c r="H38" s="17"/>
      <c r="I38" s="17"/>
      <c r="J38" s="19"/>
    </row>
    <row r="39" spans="2:10" ht="12.75">
      <c r="B39" s="16"/>
      <c r="C39" s="17"/>
      <c r="D39" s="17"/>
      <c r="E39" s="17"/>
      <c r="F39" s="17"/>
      <c r="G39" s="17"/>
      <c r="H39" s="17"/>
      <c r="I39" s="17"/>
      <c r="J39" s="19"/>
    </row>
    <row r="40" spans="2:10" ht="12.75">
      <c r="B40" s="16"/>
      <c r="C40" s="283"/>
      <c r="D40" s="283"/>
      <c r="E40" s="283"/>
      <c r="F40" s="17"/>
      <c r="G40" s="283"/>
      <c r="H40" s="283"/>
      <c r="I40" s="283"/>
      <c r="J40" s="54"/>
    </row>
    <row r="41" spans="2:10" ht="12.75">
      <c r="B41" s="16"/>
      <c r="C41" s="17" t="s">
        <v>181</v>
      </c>
      <c r="D41" s="17"/>
      <c r="E41" s="17"/>
      <c r="F41" s="17"/>
      <c r="G41" s="17" t="s">
        <v>6</v>
      </c>
      <c r="H41" s="17"/>
      <c r="I41" s="17"/>
      <c r="J41" s="19"/>
    </row>
    <row r="42" spans="2:10" ht="12.75">
      <c r="B42" s="20"/>
      <c r="C42" s="4"/>
      <c r="D42" s="4"/>
      <c r="E42" s="4"/>
      <c r="F42" s="4"/>
      <c r="G42" s="4"/>
      <c r="H42" s="4"/>
      <c r="I42" s="4"/>
      <c r="J42" s="21"/>
    </row>
  </sheetData>
  <sheetProtection/>
  <mergeCells count="20">
    <mergeCell ref="E36:G36"/>
    <mergeCell ref="E22:G22"/>
    <mergeCell ref="E29:G29"/>
    <mergeCell ref="D14:F14"/>
    <mergeCell ref="A2:E2"/>
    <mergeCell ref="B7:F7"/>
    <mergeCell ref="E9:G9"/>
    <mergeCell ref="F2:L2"/>
    <mergeCell ref="D11:F11"/>
    <mergeCell ref="D12:F12"/>
    <mergeCell ref="G40:I40"/>
    <mergeCell ref="B20:E20"/>
    <mergeCell ref="B22:D22"/>
    <mergeCell ref="D15:F15"/>
    <mergeCell ref="D16:F16"/>
    <mergeCell ref="B9:D9"/>
    <mergeCell ref="D13:F13"/>
    <mergeCell ref="B29:D29"/>
    <mergeCell ref="F18:G18"/>
    <mergeCell ref="C40:E40"/>
  </mergeCells>
  <printOptions/>
  <pageMargins left="0.64" right="0.26" top="0.51" bottom="0.5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Hubert Lezoma</cp:lastModifiedBy>
  <cp:lastPrinted>2019-12-05T14:25:32Z</cp:lastPrinted>
  <dcterms:created xsi:type="dcterms:W3CDTF">1996-10-21T11:03:58Z</dcterms:created>
  <dcterms:modified xsi:type="dcterms:W3CDTF">2021-04-20T13:09:07Z</dcterms:modified>
  <cp:category/>
  <cp:version/>
  <cp:contentType/>
  <cp:contentStatus/>
</cp:coreProperties>
</file>