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Titre" sheetId="1" r:id="rId1"/>
    <sheet name="Résultats" sheetId="2" r:id="rId2"/>
    <sheet name="Bilan" sheetId="3" r:id="rId3"/>
    <sheet name="Placements" sheetId="4" r:id="rId4"/>
    <sheet name="Dette" sheetId="5" r:id="rId5"/>
  </sheets>
  <definedNames>
    <definedName name="_xlfn.F.TEST" hidden="1">#NAME?</definedName>
    <definedName name="_xlnm.Print_Area" localSheetId="2">'Bilan'!$A$1:$J$80</definedName>
    <definedName name="_xlnm.Print_Area" localSheetId="4">'Dette'!$A$1:$K$52</definedName>
    <definedName name="_xlnm.Print_Area" localSheetId="3">'Placements'!$A$1:$J$44</definedName>
    <definedName name="_xlnm.Print_Area" localSheetId="1">'Résultats'!$A$1:$H$46</definedName>
    <definedName name="_xlnm.Print_Area" localSheetId="0">'Titre'!$A$1:$G$51</definedName>
  </definedNames>
  <calcPr fullCalcOnLoad="1"/>
</workbook>
</file>

<file path=xl/sharedStrings.xml><?xml version="1.0" encoding="utf-8"?>
<sst xmlns="http://schemas.openxmlformats.org/spreadsheetml/2006/main" count="208" uniqueCount="150">
  <si>
    <t>ÉTATS FINANCIERS</t>
  </si>
  <si>
    <t>31 DÉCEMBRE</t>
  </si>
  <si>
    <t>(Extrait de la Loi sur les fabriques)</t>
  </si>
  <si>
    <t>Date</t>
  </si>
  <si>
    <t>l'état de ses affaires. Ce rapport est dans le même délai communiqué aux paroissiens.»</t>
  </si>
  <si>
    <t xml:space="preserve">Approuvé par l'Assemblée de Fabrique à la réunion tenue le </t>
  </si>
  <si>
    <r>
      <t xml:space="preserve">32.     «Dans les soixante jours suivant la fin de son année financière,  </t>
    </r>
    <r>
      <rPr>
        <sz val="8"/>
        <rFont val="Arial"/>
        <family val="2"/>
      </rPr>
      <t xml:space="preserve"> toute fabrique transmet à l'évêque un rapport des biens en sa</t>
    </r>
  </si>
  <si>
    <t>Président, ptre-curé</t>
  </si>
  <si>
    <t>Trésorier</t>
  </si>
  <si>
    <t>RÉSULTATS</t>
  </si>
  <si>
    <t>$</t>
  </si>
  <si>
    <t>¢</t>
  </si>
  <si>
    <t>Sous-total</t>
  </si>
  <si>
    <t>Intérêts</t>
  </si>
  <si>
    <t>Charges</t>
  </si>
  <si>
    <t>Assurances et taxes</t>
  </si>
  <si>
    <t>Frais de bureau</t>
  </si>
  <si>
    <t>EXCÉDENT DES PRODUITS SUR LES CHARGES</t>
  </si>
  <si>
    <t>Solde au 1er janvier</t>
  </si>
  <si>
    <t>Excédent des produits sur les charges</t>
  </si>
  <si>
    <t>Solde au 31 décembre</t>
  </si>
  <si>
    <t>ACTIF</t>
  </si>
  <si>
    <t>Disponibilités</t>
  </si>
  <si>
    <t>Encaisse</t>
  </si>
  <si>
    <t>T.P.S. et T.V.Q. à recevoir</t>
  </si>
  <si>
    <t>Placements ( note 1 )</t>
  </si>
  <si>
    <t xml:space="preserve"> Immobilisations corporelles</t>
  </si>
  <si>
    <t>Terrain</t>
  </si>
  <si>
    <t>Autres propriétés</t>
  </si>
  <si>
    <t>TOTAL DE L'ACTIF</t>
  </si>
  <si>
    <t>PASSIF ET SURPLUS</t>
  </si>
  <si>
    <t>TOTAL DU PASSIF</t>
  </si>
  <si>
    <t>Surplus (Déficit)</t>
  </si>
  <si>
    <t>TOTAL DU PASSIF ET SURPLUS</t>
  </si>
  <si>
    <t xml:space="preserve">Note 1 - </t>
  </si>
  <si>
    <t>Liste des placements de la fabrique au 31 décembre</t>
  </si>
  <si>
    <t>Fait le</t>
  </si>
  <si>
    <t>Nom</t>
  </si>
  <si>
    <t>Échéance</t>
  </si>
  <si>
    <t>Taux</t>
  </si>
  <si>
    <t>(%)</t>
  </si>
  <si>
    <t>($)</t>
  </si>
  <si>
    <t>TOTAL</t>
  </si>
  <si>
    <t>Total des placements au début de l'année</t>
  </si>
  <si>
    <t xml:space="preserve">Total des placements à la fin de l'année </t>
  </si>
  <si>
    <t>Augmentation (diminution) durant l'année</t>
  </si>
  <si>
    <t xml:space="preserve">Note 2 - </t>
  </si>
  <si>
    <t>BÉNÉFICE ( PERTE )</t>
  </si>
  <si>
    <t>(DES CHARGES SUR LES PRODUITS)</t>
  </si>
  <si>
    <t>(des charges sur les produits)</t>
  </si>
  <si>
    <t xml:space="preserve">BILAN AU 31 DÉCEMBRE </t>
  </si>
  <si>
    <t>BILAN AU 31 DÉCEMBRE</t>
  </si>
  <si>
    <t>EXERCICE TERMINÉ LE 31 DÉCEMBRE</t>
  </si>
  <si>
    <t>Économe diocésain</t>
  </si>
  <si>
    <t xml:space="preserve"> </t>
  </si>
  <si>
    <t>Frais payés d'avance</t>
  </si>
  <si>
    <r>
      <t xml:space="preserve">CIMETIÈRE </t>
    </r>
    <r>
      <rPr>
        <sz val="12"/>
        <rFont val="Arial"/>
        <family val="2"/>
      </rPr>
      <t>de la paroisse</t>
    </r>
  </si>
  <si>
    <r>
      <t xml:space="preserve">CIMETIÈRE   </t>
    </r>
    <r>
      <rPr>
        <sz val="12"/>
        <rFont val="Arial"/>
        <family val="2"/>
      </rPr>
      <t>de la paroisse</t>
    </r>
  </si>
  <si>
    <t>Creusage de fosses</t>
  </si>
  <si>
    <t>Concessions de lots</t>
  </si>
  <si>
    <t>Dons</t>
  </si>
  <si>
    <t>Concessions de niche</t>
  </si>
  <si>
    <t>Réparation de machinerie, outillage</t>
  </si>
  <si>
    <t>Entretien du terrain</t>
  </si>
  <si>
    <t>Fondations des monuments</t>
  </si>
  <si>
    <t>Clôture et entrées</t>
  </si>
  <si>
    <t>Charnier</t>
  </si>
  <si>
    <t>Columbarium</t>
  </si>
  <si>
    <t>Croix et Calvaire</t>
  </si>
  <si>
    <r>
      <t xml:space="preserve">CIMETIÈRE </t>
    </r>
    <r>
      <rPr>
        <b/>
        <sz val="12"/>
        <rFont val="Arial"/>
        <family val="2"/>
      </rPr>
      <t>de la paroisse</t>
    </r>
  </si>
  <si>
    <t>Cimetière - 50 ans</t>
  </si>
  <si>
    <t>Cimetière - 25 ans</t>
  </si>
  <si>
    <t>Columbarium - 50 ans</t>
  </si>
  <si>
    <t>Columbarium - 25 ans</t>
  </si>
  <si>
    <t>Conciliation de l'Encaisse et des Placements</t>
  </si>
  <si>
    <t>Total de l'Encaisse et des Placements</t>
  </si>
  <si>
    <t>Total accumulé des Entretiens à long terme</t>
  </si>
  <si>
    <t>Excédent ou (Déficit)</t>
  </si>
  <si>
    <t>Produits</t>
  </si>
  <si>
    <t>CIMETIÈRE de la paroisse</t>
  </si>
  <si>
    <t>Cette reddition de compte a été vue et acceptée :</t>
  </si>
  <si>
    <t>Gains (Pertes) extraordinaires</t>
  </si>
  <si>
    <t>Total disponible</t>
  </si>
  <si>
    <r>
      <t xml:space="preserve">  «Dans les soixante jours suivant la fin de son année financière, </t>
    </r>
    <r>
      <rPr>
        <sz val="8"/>
        <rFont val="Arial"/>
        <family val="2"/>
      </rPr>
      <t>toute fabrique transmet à l'évêque un rapport des biens en sa</t>
    </r>
  </si>
  <si>
    <t>possession et de ses opérations au cours de cette année financière, donnant  tous les renseignements nécessaires pour faire connaître</t>
  </si>
  <si>
    <t>L'acceptation de cette reddition de compte de la fabrique, par l'Évêque ou son représentant, ne constitue d'aucune façon une vérification</t>
  </si>
  <si>
    <t xml:space="preserve">Nous confirmons que cette reddition de compte représente intégralement la situation financière du Cimetière  </t>
  </si>
  <si>
    <t>Le Cimetière possède-t-il un règlement ?</t>
  </si>
  <si>
    <t>oui</t>
  </si>
  <si>
    <t>non</t>
  </si>
  <si>
    <t>Si oui, date de l'approbation par l'Archevêché :</t>
  </si>
  <si>
    <t>Salaires et Charges sociales</t>
  </si>
  <si>
    <t>Entretien annuel</t>
  </si>
  <si>
    <t>Quêtes</t>
  </si>
  <si>
    <t>Levée de fonds</t>
  </si>
  <si>
    <t>Entretien Columbarium</t>
  </si>
  <si>
    <t>Machinerie et outillage</t>
  </si>
  <si>
    <t>contenues dans ce rapport.</t>
  </si>
  <si>
    <t>des livres de la fabrique. À titre d'administrateurs, il incombe aux marguilliers de s'assurer de la validité et de l'intégralité des informations</t>
  </si>
  <si>
    <t>Creusage pour urnes</t>
  </si>
  <si>
    <t>Entretien des monuments</t>
  </si>
  <si>
    <t>Compte Fournisseurs à payer</t>
  </si>
  <si>
    <t>Autres comptes à payer</t>
  </si>
  <si>
    <t>Détails :</t>
  </si>
  <si>
    <t>ÉVALUATION DU SURPLUS LIBRE</t>
  </si>
  <si>
    <t>-</t>
  </si>
  <si>
    <t>Actif immobilisé</t>
  </si>
  <si>
    <t>Surplus libre</t>
  </si>
  <si>
    <t xml:space="preserve">   Relevés des placements au 31 décembre</t>
  </si>
  <si>
    <t xml:space="preserve">   Relevés du compte courant au 31 décembre</t>
  </si>
  <si>
    <t xml:space="preserve">   Liste des sépultures perçues d'avance</t>
  </si>
  <si>
    <t>Rappel - Documents à joindre aux États financiers :</t>
  </si>
  <si>
    <t>Comptes clients à recevoir</t>
  </si>
  <si>
    <t>Comptes à recevoir divers</t>
  </si>
  <si>
    <t>Placements Fiducie de la CACRS</t>
  </si>
  <si>
    <t>Placements autres</t>
  </si>
  <si>
    <t>Total des entretiens à long terme</t>
  </si>
  <si>
    <t>Entretiens à long terme de l'année</t>
  </si>
  <si>
    <t>Entretiens à long terme des années antérieures</t>
  </si>
  <si>
    <t>Exigibilités</t>
  </si>
  <si>
    <t>Sépultures perçues d'avance (note 2)</t>
  </si>
  <si>
    <t>Fonds funéraires (note 3)</t>
  </si>
  <si>
    <t>Emprunts (note 4)</t>
  </si>
  <si>
    <t>Total des produits</t>
  </si>
  <si>
    <t>Total des charges</t>
  </si>
  <si>
    <t>Conformément au décret en vigueur, la totalité des entretiens à long terme, ainsi que les fonds</t>
  </si>
  <si>
    <t>funéraires, doivent être placé à la Fiducie de la CACRS.</t>
  </si>
  <si>
    <t>Numéro</t>
  </si>
  <si>
    <t>Montant</t>
  </si>
  <si>
    <t>Sépultures perçues d'avance (en fidéicommis)</t>
  </si>
  <si>
    <t>+</t>
  </si>
  <si>
    <t>Sépultures perçues durant l'année</t>
  </si>
  <si>
    <t>Sépultures réalisées durant l'année</t>
  </si>
  <si>
    <t xml:space="preserve">Note 3 - </t>
  </si>
  <si>
    <t>Fonds reçus durant l'année</t>
  </si>
  <si>
    <t>Dépenses réalisées durant l'année</t>
  </si>
  <si>
    <t xml:space="preserve">Note 4 - </t>
  </si>
  <si>
    <t>Emprunts</t>
  </si>
  <si>
    <t>Total des emprunts au 1er janvier</t>
  </si>
  <si>
    <t xml:space="preserve">Total des emprunts au 31 décembre </t>
  </si>
  <si>
    <t>Fonds funéraires (à la Fiducie de la CACRS)</t>
  </si>
  <si>
    <t>Moins fonds réservés et dettes</t>
  </si>
  <si>
    <t>Marc Fabi</t>
  </si>
  <si>
    <t>Frais de banque</t>
  </si>
  <si>
    <r>
      <rPr>
        <b/>
        <sz val="11"/>
        <rFont val="Arial"/>
        <family val="2"/>
      </rPr>
      <t xml:space="preserve">Note </t>
    </r>
    <r>
      <rPr>
        <sz val="11"/>
        <rFont val="Arial"/>
        <family val="2"/>
      </rPr>
      <t>: La fiducie de la CACRS de Sherbrooke constitue une alternative nettement avantageuse au niveau</t>
    </r>
  </si>
  <si>
    <t>du rendement versé historiquement (3 % pour l'année 2019).</t>
  </si>
  <si>
    <t>à la fin de l'année financière, terminée le 31 décembre 2020, conformément à la partie trois du décret diocésain.</t>
  </si>
  <si>
    <t xml:space="preserve">Divers (à spécifier) : </t>
  </si>
  <si>
    <t>Divers :  Inhumations supplémentaires</t>
  </si>
  <si>
    <t>Divers (à spécifier) :</t>
  </si>
</sst>
</file>

<file path=xl/styles.xml><?xml version="1.0" encoding="utf-8"?>
<styleSheet xmlns="http://schemas.openxmlformats.org/spreadsheetml/2006/main">
  <numFmts count="45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$&quot;_-;#,##0\ &quot;$&quot;\-"/>
    <numFmt numFmtId="167" formatCode="#,##0\ &quot;$&quot;_-;[Red]#,##0\ &quot;$&quot;\-"/>
    <numFmt numFmtId="168" formatCode="#,##0.00\ &quot;$&quot;_-;#,##0.00\ &quot;$&quot;\-"/>
    <numFmt numFmtId="169" formatCode="#,##0.00\ &quot;$&quot;_-;[Red]#,##0.00\ &quot;$&quot;\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&quot;$&quot;#,##0;&quot;$&quot;\-#,##0"/>
    <numFmt numFmtId="175" formatCode="&quot;$&quot;#,##0;[Red]&quot;$&quot;\-#,##0"/>
    <numFmt numFmtId="176" formatCode="&quot;$&quot;#,##0.00;&quot;$&quot;\-#,##0.00"/>
    <numFmt numFmtId="177" formatCode="&quot;$&quot;#,##0.00;[Red]&quot;$&quot;\-#,##0.00"/>
    <numFmt numFmtId="178" formatCode="_ &quot;$&quot;* #,##0_ ;_ &quot;$&quot;* \-#,##0_ ;_ &quot;$&quot;* &quot;-&quot;_ ;_ @_ "/>
    <numFmt numFmtId="179" formatCode="_ * #,##0_ ;_ * \-#,##0_ ;_ * &quot;-&quot;_ ;_ @_ "/>
    <numFmt numFmtId="180" formatCode="_ &quot;$&quot;* #,##0.00_ ;_ &quot;$&quot;* \-#,##0.00_ ;_ &quot;$&quot;* &quot;-&quot;??_ ;_ @_ "/>
    <numFmt numFmtId="181" formatCode="_ * #,##0.00_ ;_ * \-#,##0.00_ ;_ * &quot;-&quot;??_ ;_ @_ 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0.0"/>
    <numFmt numFmtId="199" formatCode="0.000"/>
    <numFmt numFmtId="200" formatCode="#,##0.00\ &quot;$&quot;_-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Calibri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7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1" fillId="0" borderId="26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/>
    </xf>
    <xf numFmtId="39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0" fillId="0" borderId="27" xfId="0" applyBorder="1" applyAlignment="1" applyProtection="1">
      <alignment/>
      <protection locked="0"/>
    </xf>
    <xf numFmtId="14" fontId="0" fillId="0" borderId="27" xfId="0" applyNumberFormat="1" applyBorder="1" applyAlignment="1" applyProtection="1">
      <alignment/>
      <protection locked="0"/>
    </xf>
    <xf numFmtId="2" fontId="0" fillId="0" borderId="27" xfId="0" applyNumberFormat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2" fontId="0" fillId="0" borderId="28" xfId="0" applyNumberFormat="1" applyBorder="1" applyAlignment="1" applyProtection="1">
      <alignment/>
      <protection locked="0"/>
    </xf>
    <xf numFmtId="14" fontId="0" fillId="0" borderId="28" xfId="0" applyNumberFormat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6" xfId="0" applyFont="1" applyBorder="1" applyAlignment="1">
      <alignment vertical="center"/>
    </xf>
    <xf numFmtId="0" fontId="0" fillId="0" borderId="29" xfId="0" applyBorder="1" applyAlignment="1">
      <alignment/>
    </xf>
    <xf numFmtId="0" fontId="0" fillId="33" borderId="11" xfId="0" applyFill="1" applyBorder="1" applyAlignment="1">
      <alignment/>
    </xf>
    <xf numFmtId="0" fontId="9" fillId="33" borderId="12" xfId="0" applyFont="1" applyFill="1" applyBorder="1" applyAlignment="1">
      <alignment vertical="center"/>
    </xf>
    <xf numFmtId="0" fontId="0" fillId="33" borderId="12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9" fillId="33" borderId="14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right"/>
    </xf>
    <xf numFmtId="0" fontId="0" fillId="33" borderId="16" xfId="0" applyFill="1" applyBorder="1" applyAlignment="1">
      <alignment/>
    </xf>
    <xf numFmtId="0" fontId="1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0" fillId="0" borderId="28" xfId="0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0" fillId="0" borderId="30" xfId="0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" fillId="0" borderId="31" xfId="0" applyFont="1" applyBorder="1" applyAlignment="1">
      <alignment horizontal="center"/>
    </xf>
    <xf numFmtId="0" fontId="5" fillId="0" borderId="32" xfId="0" applyFont="1" applyBorder="1" applyAlignment="1">
      <alignment vertical="center"/>
    </xf>
    <xf numFmtId="0" fontId="5" fillId="0" borderId="32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0" fillId="0" borderId="0" xfId="0" applyFont="1" applyAlignment="1">
      <alignment/>
    </xf>
    <xf numFmtId="0" fontId="5" fillId="0" borderId="26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0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34" xfId="0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5" fillId="0" borderId="16" xfId="0" applyFont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10" fillId="0" borderId="10" xfId="0" applyFont="1" applyBorder="1" applyAlignment="1">
      <alignment horizontal="right"/>
    </xf>
    <xf numFmtId="0" fontId="5" fillId="0" borderId="21" xfId="0" applyFont="1" applyBorder="1" applyAlignment="1">
      <alignment horizontal="left"/>
    </xf>
    <xf numFmtId="7" fontId="10" fillId="0" borderId="35" xfId="0" applyNumberFormat="1" applyFont="1" applyBorder="1" applyAlignment="1">
      <alignment horizontal="right"/>
    </xf>
    <xf numFmtId="7" fontId="10" fillId="0" borderId="27" xfId="0" applyNumberFormat="1" applyFont="1" applyBorder="1" applyAlignment="1">
      <alignment horizontal="right"/>
    </xf>
    <xf numFmtId="7" fontId="9" fillId="0" borderId="35" xfId="0" applyNumberFormat="1" applyFont="1" applyBorder="1" applyAlignment="1">
      <alignment horizontal="right"/>
    </xf>
    <xf numFmtId="7" fontId="5" fillId="0" borderId="27" xfId="0" applyNumberFormat="1" applyFont="1" applyBorder="1" applyAlignment="1">
      <alignment horizontal="right"/>
    </xf>
    <xf numFmtId="0" fontId="10" fillId="0" borderId="27" xfId="0" applyFont="1" applyBorder="1" applyAlignment="1">
      <alignment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/>
    </xf>
    <xf numFmtId="7" fontId="10" fillId="0" borderId="38" xfId="0" applyNumberFormat="1" applyFont="1" applyBorder="1" applyAlignment="1">
      <alignment horizontal="right"/>
    </xf>
    <xf numFmtId="0" fontId="0" fillId="0" borderId="39" xfId="0" applyBorder="1" applyAlignment="1">
      <alignment/>
    </xf>
    <xf numFmtId="0" fontId="5" fillId="0" borderId="40" xfId="0" applyFont="1" applyBorder="1" applyAlignment="1">
      <alignment/>
    </xf>
    <xf numFmtId="7" fontId="10" fillId="0" borderId="40" xfId="0" applyNumberFormat="1" applyFont="1" applyBorder="1" applyAlignment="1">
      <alignment horizontal="right"/>
    </xf>
    <xf numFmtId="0" fontId="10" fillId="0" borderId="38" xfId="0" applyFont="1" applyBorder="1" applyAlignment="1">
      <alignment horizontal="right"/>
    </xf>
    <xf numFmtId="39" fontId="1" fillId="0" borderId="0" xfId="0" applyNumberFormat="1" applyFont="1" applyBorder="1" applyAlignment="1">
      <alignment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1" fillId="0" borderId="29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7" fillId="0" borderId="0" xfId="0" applyFont="1" applyAlignment="1">
      <alignment horizontal="right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 applyProtection="1">
      <alignment horizontal="center"/>
      <protection locked="0"/>
    </xf>
    <xf numFmtId="39" fontId="0" fillId="0" borderId="41" xfId="0" applyNumberFormat="1" applyFont="1" applyBorder="1" applyAlignment="1" applyProtection="1">
      <alignment horizontal="right"/>
      <protection locked="0"/>
    </xf>
    <xf numFmtId="39" fontId="0" fillId="0" borderId="29" xfId="0" applyNumberFormat="1" applyFont="1" applyBorder="1" applyAlignment="1" applyProtection="1">
      <alignment horizontal="right"/>
      <protection locked="0"/>
    </xf>
    <xf numFmtId="39" fontId="0" fillId="0" borderId="42" xfId="0" applyNumberFormat="1" applyFont="1" applyBorder="1" applyAlignment="1">
      <alignment horizontal="right"/>
    </xf>
    <xf numFmtId="39" fontId="0" fillId="0" borderId="0" xfId="0" applyNumberFormat="1" applyFont="1" applyBorder="1" applyAlignment="1" applyProtection="1">
      <alignment horizontal="right"/>
      <protection locked="0"/>
    </xf>
    <xf numFmtId="39" fontId="9" fillId="0" borderId="43" xfId="0" applyNumberFormat="1" applyFont="1" applyBorder="1" applyAlignment="1" applyProtection="1">
      <alignment horizontal="right"/>
      <protection locked="0"/>
    </xf>
    <xf numFmtId="0" fontId="0" fillId="0" borderId="4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9" fontId="0" fillId="0" borderId="29" xfId="0" applyNumberFormat="1" applyBorder="1" applyAlignment="1" applyProtection="1">
      <alignment horizontal="right"/>
      <protection locked="0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5" fillId="0" borderId="29" xfId="0" applyFont="1" applyBorder="1" applyAlignment="1">
      <alignment horizontal="left"/>
    </xf>
    <xf numFmtId="39" fontId="9" fillId="0" borderId="44" xfId="0" applyNumberFormat="1" applyFont="1" applyBorder="1" applyAlignment="1">
      <alignment horizontal="right"/>
    </xf>
    <xf numFmtId="39" fontId="9" fillId="0" borderId="10" xfId="0" applyNumberFormat="1" applyFont="1" applyBorder="1" applyAlignment="1">
      <alignment horizontal="right"/>
    </xf>
    <xf numFmtId="39" fontId="0" fillId="0" borderId="12" xfId="0" applyNumberFormat="1" applyFont="1" applyBorder="1" applyAlignment="1">
      <alignment horizontal="right"/>
    </xf>
    <xf numFmtId="39" fontId="1" fillId="0" borderId="0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39" fontId="0" fillId="0" borderId="0" xfId="0" applyNumberFormat="1" applyAlignment="1">
      <alignment horizontal="center"/>
    </xf>
    <xf numFmtId="39" fontId="9" fillId="0" borderId="31" xfId="0" applyNumberFormat="1" applyFont="1" applyBorder="1" applyAlignment="1">
      <alignment horizontal="right"/>
    </xf>
    <xf numFmtId="39" fontId="0" fillId="0" borderId="45" xfId="0" applyNumberFormat="1" applyBorder="1" applyAlignment="1">
      <alignment horizontal="center"/>
    </xf>
    <xf numFmtId="39" fontId="1" fillId="0" borderId="10" xfId="0" applyNumberFormat="1" applyFont="1" applyBorder="1" applyAlignment="1" applyProtection="1">
      <alignment horizontal="right"/>
      <protection locked="0"/>
    </xf>
    <xf numFmtId="39" fontId="1" fillId="0" borderId="12" xfId="0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 horizontal="right"/>
    </xf>
    <xf numFmtId="0" fontId="9" fillId="0" borderId="0" xfId="0" applyFont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39" fontId="0" fillId="33" borderId="0" xfId="0" applyNumberFormat="1" applyFill="1" applyBorder="1" applyAlignment="1">
      <alignment horizontal="right"/>
    </xf>
    <xf numFmtId="0" fontId="0" fillId="33" borderId="15" xfId="0" applyFill="1" applyBorder="1" applyAlignment="1">
      <alignment horizontal="right"/>
    </xf>
    <xf numFmtId="39" fontId="0" fillId="33" borderId="43" xfId="0" applyNumberFormat="1" applyFill="1" applyBorder="1" applyAlignment="1">
      <alignment horizontal="right"/>
    </xf>
    <xf numFmtId="0" fontId="0" fillId="33" borderId="46" xfId="0" applyFill="1" applyBorder="1" applyAlignment="1">
      <alignment horizontal="right"/>
    </xf>
    <xf numFmtId="39" fontId="1" fillId="33" borderId="10" xfId="0" applyNumberFormat="1" applyFont="1" applyFill="1" applyBorder="1" applyAlignment="1">
      <alignment horizontal="right" vertical="center"/>
    </xf>
    <xf numFmtId="0" fontId="1" fillId="33" borderId="17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33" borderId="0" xfId="0" applyFill="1" applyBorder="1" applyAlignment="1">
      <alignment horizontal="right"/>
    </xf>
    <xf numFmtId="0" fontId="0" fillId="33" borderId="43" xfId="0" applyFill="1" applyBorder="1" applyAlignment="1">
      <alignment horizontal="right"/>
    </xf>
    <xf numFmtId="0" fontId="1" fillId="33" borderId="10" xfId="0" applyFont="1" applyFill="1" applyBorder="1" applyAlignment="1">
      <alignment horizontal="right" vertical="center"/>
    </xf>
    <xf numFmtId="39" fontId="0" fillId="0" borderId="42" xfId="0" applyNumberFormat="1" applyFont="1" applyBorder="1" applyAlignment="1" applyProtection="1">
      <alignment horizontal="right"/>
      <protection locked="0"/>
    </xf>
    <xf numFmtId="39" fontId="0" fillId="0" borderId="10" xfId="0" applyNumberFormat="1" applyFont="1" applyBorder="1" applyAlignment="1" applyProtection="1">
      <alignment horizontal="right"/>
      <protection locked="0"/>
    </xf>
    <xf numFmtId="0" fontId="5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39" fontId="1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39" fontId="0" fillId="0" borderId="0" xfId="0" applyNumberFormat="1" applyFont="1" applyBorder="1" applyAlignment="1">
      <alignment horizontal="right"/>
    </xf>
    <xf numFmtId="39" fontId="1" fillId="0" borderId="43" xfId="0" applyNumberFormat="1" applyFont="1" applyBorder="1" applyAlignment="1">
      <alignment horizontal="right"/>
    </xf>
    <xf numFmtId="39" fontId="1" fillId="0" borderId="10" xfId="0" applyNumberFormat="1" applyFont="1" applyBorder="1" applyAlignment="1">
      <alignment horizontal="right"/>
    </xf>
    <xf numFmtId="39" fontId="0" fillId="0" borderId="0" xfId="0" applyNumberFormat="1" applyFont="1" applyBorder="1" applyAlignment="1">
      <alignment horizontal="center"/>
    </xf>
    <xf numFmtId="39" fontId="0" fillId="0" borderId="12" xfId="0" applyNumberFormat="1" applyFont="1" applyBorder="1" applyAlignment="1">
      <alignment horizontal="center"/>
    </xf>
    <xf numFmtId="39" fontId="1" fillId="0" borderId="31" xfId="0" applyNumberFormat="1" applyFont="1" applyBorder="1" applyAlignment="1">
      <alignment horizontal="right"/>
    </xf>
    <xf numFmtId="0" fontId="0" fillId="0" borderId="30" xfId="0" applyFont="1" applyBorder="1" applyAlignment="1">
      <alignment horizontal="center"/>
    </xf>
    <xf numFmtId="39" fontId="1" fillId="0" borderId="44" xfId="0" applyNumberFormat="1" applyFont="1" applyBorder="1" applyAlignment="1">
      <alignment horizontal="right"/>
    </xf>
    <xf numFmtId="39" fontId="0" fillId="0" borderId="29" xfId="0" applyNumberFormat="1" applyFont="1" applyBorder="1" applyAlignment="1">
      <alignment horizontal="right"/>
    </xf>
    <xf numFmtId="39" fontId="0" fillId="0" borderId="45" xfId="0" applyNumberFormat="1" applyFont="1" applyBorder="1" applyAlignment="1">
      <alignment horizontal="center"/>
    </xf>
    <xf numFmtId="39" fontId="0" fillId="0" borderId="45" xfId="0" applyNumberFormat="1" applyFont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2" xfId="0" applyFont="1" applyBorder="1" applyAlignment="1">
      <alignment horizontal="center"/>
    </xf>
    <xf numFmtId="39" fontId="1" fillId="0" borderId="18" xfId="0" applyNumberFormat="1" applyFont="1" applyBorder="1" applyAlignment="1">
      <alignment horizontal="right"/>
    </xf>
    <xf numFmtId="39" fontId="1" fillId="0" borderId="18" xfId="0" applyNumberFormat="1" applyFont="1" applyBorder="1" applyAlignment="1" applyProtection="1">
      <alignment horizontal="right"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47" xfId="0" applyFont="1" applyBorder="1" applyAlignment="1" applyProtection="1">
      <alignment horizontal="left"/>
      <protection locked="0"/>
    </xf>
    <xf numFmtId="0" fontId="1" fillId="0" borderId="2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48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50" xfId="0" applyBorder="1" applyAlignment="1">
      <alignment/>
    </xf>
    <xf numFmtId="49" fontId="1" fillId="0" borderId="24" xfId="0" applyNumberFormat="1" applyFont="1" applyBorder="1" applyAlignment="1">
      <alignment horizontal="center"/>
    </xf>
    <xf numFmtId="0" fontId="0" fillId="0" borderId="51" xfId="0" applyBorder="1" applyAlignment="1">
      <alignment/>
    </xf>
    <xf numFmtId="4" fontId="0" fillId="0" borderId="27" xfId="0" applyNumberFormat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4" fontId="1" fillId="0" borderId="31" xfId="0" applyNumberFormat="1" applyFont="1" applyBorder="1" applyAlignment="1">
      <alignment horizontal="center"/>
    </xf>
    <xf numFmtId="39" fontId="1" fillId="0" borderId="10" xfId="0" applyNumberFormat="1" applyFont="1" applyBorder="1" applyAlignment="1">
      <alignment/>
    </xf>
    <xf numFmtId="39" fontId="0" fillId="0" borderId="52" xfId="0" applyNumberFormat="1" applyBorder="1" applyAlignment="1">
      <alignment horizontal="right"/>
    </xf>
    <xf numFmtId="39" fontId="0" fillId="0" borderId="53" xfId="0" applyNumberForma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39" fontId="0" fillId="0" borderId="16" xfId="0" applyNumberFormat="1" applyBorder="1" applyAlignment="1">
      <alignment horizontal="right"/>
    </xf>
    <xf numFmtId="39" fontId="0" fillId="0" borderId="17" xfId="0" applyNumberFormat="1" applyBorder="1" applyAlignment="1">
      <alignment horizontal="right"/>
    </xf>
    <xf numFmtId="0" fontId="10" fillId="0" borderId="1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39" fontId="0" fillId="0" borderId="11" xfId="0" applyNumberFormat="1" applyBorder="1" applyAlignment="1">
      <alignment horizontal="right"/>
    </xf>
    <xf numFmtId="39" fontId="0" fillId="0" borderId="13" xfId="0" applyNumberFormat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39" fontId="1" fillId="0" borderId="0" xfId="0" applyNumberFormat="1" applyFont="1" applyBorder="1" applyAlignment="1">
      <alignment/>
    </xf>
    <xf numFmtId="0" fontId="9" fillId="0" borderId="48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" fontId="1" fillId="0" borderId="31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54" xfId="0" applyFont="1" applyBorder="1" applyAlignment="1">
      <alignment vertical="center"/>
    </xf>
    <xf numFmtId="0" fontId="0" fillId="0" borderId="32" xfId="0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30</xdr:row>
      <xdr:rowOff>9525</xdr:rowOff>
    </xdr:from>
    <xdr:ext cx="152400" cy="180975"/>
    <xdr:sp fLocksText="0">
      <xdr:nvSpPr>
        <xdr:cNvPr id="1" name="ZoneTexte 1"/>
        <xdr:cNvSpPr txBox="1">
          <a:spLocks noChangeArrowheads="1"/>
        </xdr:cNvSpPr>
      </xdr:nvSpPr>
      <xdr:spPr>
        <a:xfrm>
          <a:off x="4133850" y="5362575"/>
          <a:ext cx="1524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514350</xdr:colOff>
      <xdr:row>31</xdr:row>
      <xdr:rowOff>57150</xdr:rowOff>
    </xdr:from>
    <xdr:ext cx="152400" cy="171450"/>
    <xdr:sp fLocksText="0">
      <xdr:nvSpPr>
        <xdr:cNvPr id="2" name="ZoneTexte 4"/>
        <xdr:cNvSpPr txBox="1">
          <a:spLocks noChangeArrowheads="1"/>
        </xdr:cNvSpPr>
      </xdr:nvSpPr>
      <xdr:spPr>
        <a:xfrm>
          <a:off x="4133850" y="5600700"/>
          <a:ext cx="1524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D1" sqref="D1:G1"/>
    </sheetView>
  </sheetViews>
  <sheetFormatPr defaultColWidth="11.421875" defaultRowHeight="12.75"/>
  <cols>
    <col min="1" max="1" width="3.140625" style="0" customWidth="1"/>
    <col min="2" max="2" width="18.28125" style="0" customWidth="1"/>
    <col min="3" max="3" width="15.28125" style="0" customWidth="1"/>
    <col min="4" max="4" width="17.57421875" style="0" customWidth="1"/>
    <col min="5" max="5" width="14.00390625" style="0" customWidth="1"/>
    <col min="6" max="6" width="24.421875" style="0" customWidth="1"/>
    <col min="7" max="7" width="3.28125" style="0" customWidth="1"/>
  </cols>
  <sheetData>
    <row r="1" spans="1:7" ht="19.5" customHeight="1">
      <c r="A1" s="70" t="s">
        <v>79</v>
      </c>
      <c r="B1" s="1"/>
      <c r="C1" s="13"/>
      <c r="D1" s="148"/>
      <c r="E1" s="148"/>
      <c r="F1" s="148"/>
      <c r="G1" s="148"/>
    </row>
    <row r="2" spans="1:5" ht="19.5" customHeight="1">
      <c r="A2" s="1"/>
      <c r="B2" s="1"/>
      <c r="C2" s="1"/>
      <c r="D2" s="1"/>
      <c r="E2" s="1"/>
    </row>
    <row r="3" spans="1:5" ht="24.75" customHeight="1">
      <c r="A3" s="4"/>
      <c r="B3" s="1"/>
      <c r="C3" s="1"/>
      <c r="D3" s="1"/>
      <c r="E3" s="1"/>
    </row>
    <row r="4" ht="19.5" customHeight="1">
      <c r="A4" s="6" t="s">
        <v>0</v>
      </c>
    </row>
    <row r="5" spans="1:4" ht="12.75">
      <c r="A5" s="1"/>
      <c r="B5" s="2"/>
      <c r="C5" s="2"/>
      <c r="D5" s="2"/>
    </row>
    <row r="7" spans="1:3" ht="13.5" customHeight="1">
      <c r="A7" s="1"/>
      <c r="C7" s="3"/>
    </row>
    <row r="8" spans="1:3" ht="17.25">
      <c r="A8" s="154" t="s">
        <v>1</v>
      </c>
      <c r="B8" s="155"/>
      <c r="C8" s="68">
        <v>2020</v>
      </c>
    </row>
    <row r="9" ht="12.75">
      <c r="A9" s="1"/>
    </row>
    <row r="10" ht="12.75">
      <c r="A10" s="1"/>
    </row>
    <row r="12" spans="1:7" ht="12.75">
      <c r="A12" s="8" t="s">
        <v>6</v>
      </c>
      <c r="B12" s="8" t="s">
        <v>83</v>
      </c>
      <c r="C12" s="7"/>
      <c r="D12" s="7"/>
      <c r="E12" s="7"/>
      <c r="F12" s="7"/>
      <c r="G12" s="7"/>
    </row>
    <row r="13" spans="1:7" ht="12.75">
      <c r="A13" s="10" t="s">
        <v>84</v>
      </c>
      <c r="B13" s="7"/>
      <c r="C13" s="7"/>
      <c r="D13" s="7"/>
      <c r="E13" s="7"/>
      <c r="F13" s="7"/>
      <c r="G13" s="7"/>
    </row>
    <row r="14" spans="1:6" ht="12.75">
      <c r="A14" s="10" t="s">
        <v>4</v>
      </c>
      <c r="B14" s="7"/>
      <c r="C14" s="7"/>
      <c r="D14" s="7"/>
      <c r="E14" s="7"/>
      <c r="F14" s="7"/>
    </row>
    <row r="15" spans="1:7" ht="12.75">
      <c r="A15" s="9"/>
      <c r="B15" s="9"/>
      <c r="C15" s="9"/>
      <c r="D15" s="11"/>
      <c r="E15" s="151" t="s">
        <v>2</v>
      </c>
      <c r="F15" s="146"/>
      <c r="G15" s="7"/>
    </row>
    <row r="17" spans="1:7" ht="12.75">
      <c r="A17" s="74"/>
      <c r="B17" s="76" t="s">
        <v>85</v>
      </c>
      <c r="C17" s="77"/>
      <c r="D17" s="77"/>
      <c r="E17" s="77"/>
      <c r="F17" s="77"/>
      <c r="G17" s="77"/>
    </row>
    <row r="18" spans="1:7" ht="12.75">
      <c r="A18" s="76" t="s">
        <v>98</v>
      </c>
      <c r="B18" s="77"/>
      <c r="C18" s="77"/>
      <c r="D18" s="77"/>
      <c r="E18" s="77"/>
      <c r="F18" s="77"/>
      <c r="G18" s="77"/>
    </row>
    <row r="19" spans="1:7" ht="12.75">
      <c r="A19" s="144" t="s">
        <v>97</v>
      </c>
      <c r="B19" s="144"/>
      <c r="C19" s="144"/>
      <c r="D19" s="144"/>
      <c r="E19" s="144"/>
      <c r="F19" s="144"/>
      <c r="G19" s="144"/>
    </row>
    <row r="20" spans="1:7" ht="12.75">
      <c r="A20" s="75"/>
      <c r="B20" s="75"/>
      <c r="C20" s="75"/>
      <c r="D20" s="75"/>
      <c r="E20" s="75"/>
      <c r="F20" s="75"/>
      <c r="G20" s="75"/>
    </row>
    <row r="22" spans="4:8" ht="12.75">
      <c r="D22" s="12"/>
      <c r="E22" s="145" t="s">
        <v>80</v>
      </c>
      <c r="F22" s="145"/>
      <c r="G22" s="146"/>
      <c r="H22" s="146"/>
    </row>
    <row r="23" spans="4:6" ht="12.75">
      <c r="D23" s="12"/>
      <c r="E23" s="12"/>
      <c r="F23" s="12"/>
    </row>
    <row r="25" spans="2:6" ht="12.75">
      <c r="B25" s="5"/>
      <c r="C25" s="5"/>
      <c r="D25" s="23"/>
      <c r="E25" s="143"/>
      <c r="F25" s="143"/>
    </row>
    <row r="26" spans="2:6" ht="15" customHeight="1">
      <c r="B26" s="147" t="s">
        <v>3</v>
      </c>
      <c r="C26" s="147"/>
      <c r="D26" s="24"/>
      <c r="E26" s="153" t="s">
        <v>142</v>
      </c>
      <c r="F26" s="153"/>
    </row>
    <row r="27" spans="5:6" ht="16.5" customHeight="1">
      <c r="E27" s="149" t="s">
        <v>53</v>
      </c>
      <c r="F27" s="149"/>
    </row>
    <row r="28" spans="4:6" ht="12.75">
      <c r="D28" s="18"/>
      <c r="E28" s="150" t="s">
        <v>54</v>
      </c>
      <c r="F28" s="150"/>
    </row>
    <row r="29" spans="5:6" ht="12.75">
      <c r="E29" s="24"/>
      <c r="F29" s="23"/>
    </row>
    <row r="30" spans="1:7" ht="8.25" customHeight="1">
      <c r="A30" s="14"/>
      <c r="B30" s="15"/>
      <c r="C30" s="15"/>
      <c r="D30" s="15"/>
      <c r="E30" s="15"/>
      <c r="F30" s="15"/>
      <c r="G30" s="16"/>
    </row>
    <row r="31" spans="1:7" ht="15">
      <c r="A31" s="17"/>
      <c r="B31" s="73" t="s">
        <v>87</v>
      </c>
      <c r="C31" s="18"/>
      <c r="D31" s="18"/>
      <c r="E31" s="73" t="s">
        <v>88</v>
      </c>
      <c r="F31" s="18"/>
      <c r="G31" s="20"/>
    </row>
    <row r="32" spans="1:7" ht="17.25" customHeight="1">
      <c r="A32" s="17"/>
      <c r="B32" s="18"/>
      <c r="C32" s="18"/>
      <c r="D32" s="18"/>
      <c r="E32" s="73" t="s">
        <v>89</v>
      </c>
      <c r="F32" s="18"/>
      <c r="G32" s="20"/>
    </row>
    <row r="33" spans="1:7" ht="17.25" customHeight="1">
      <c r="A33" s="17"/>
      <c r="B33" s="13" t="s">
        <v>90</v>
      </c>
      <c r="C33" s="18"/>
      <c r="D33" s="18"/>
      <c r="E33" s="5"/>
      <c r="F33" s="5"/>
      <c r="G33" s="20"/>
    </row>
    <row r="34" spans="1:7" ht="9.75" customHeight="1">
      <c r="A34" s="21"/>
      <c r="B34" s="79"/>
      <c r="C34" s="5"/>
      <c r="D34" s="5"/>
      <c r="E34" s="5"/>
      <c r="F34" s="5"/>
      <c r="G34" s="22"/>
    </row>
    <row r="35" spans="2:6" ht="17.25" customHeight="1">
      <c r="B35" s="78"/>
      <c r="E35" s="18"/>
      <c r="F35" s="18"/>
    </row>
    <row r="36" spans="1:7" ht="9.75" customHeight="1">
      <c r="A36" s="14"/>
      <c r="B36" s="15"/>
      <c r="C36" s="15"/>
      <c r="D36" s="15"/>
      <c r="E36" s="15"/>
      <c r="F36" s="15"/>
      <c r="G36" s="16"/>
    </row>
    <row r="37" spans="1:8" ht="12.75">
      <c r="A37" s="17"/>
      <c r="B37" s="26" t="s">
        <v>86</v>
      </c>
      <c r="C37" s="18"/>
      <c r="D37" s="18"/>
      <c r="E37" s="18"/>
      <c r="F37" s="18"/>
      <c r="G37" s="20"/>
      <c r="H37" s="17"/>
    </row>
    <row r="38" spans="1:7" ht="12.75">
      <c r="A38" s="17"/>
      <c r="B38" s="26" t="s">
        <v>146</v>
      </c>
      <c r="C38" s="18"/>
      <c r="D38" s="18"/>
      <c r="E38" s="18"/>
      <c r="F38" s="18"/>
      <c r="G38" s="20"/>
    </row>
    <row r="39" spans="1:7" ht="12.75">
      <c r="A39" s="17"/>
      <c r="B39" s="18"/>
      <c r="C39" s="18"/>
      <c r="D39" s="18"/>
      <c r="E39" s="18"/>
      <c r="F39" s="18"/>
      <c r="G39" s="20"/>
    </row>
    <row r="40" spans="1:7" ht="12.75">
      <c r="A40" s="17"/>
      <c r="B40" s="18" t="s">
        <v>5</v>
      </c>
      <c r="C40" s="18"/>
      <c r="D40" s="18"/>
      <c r="E40" s="156"/>
      <c r="F40" s="156"/>
      <c r="G40" s="19"/>
    </row>
    <row r="41" spans="1:7" ht="12.75">
      <c r="A41" s="17"/>
      <c r="B41" s="18"/>
      <c r="C41" s="18"/>
      <c r="D41" s="18"/>
      <c r="E41" s="18"/>
      <c r="F41" s="18"/>
      <c r="G41" s="20"/>
    </row>
    <row r="42" spans="1:7" ht="12.75">
      <c r="A42" s="17"/>
      <c r="B42" s="18"/>
      <c r="C42" s="18"/>
      <c r="D42" s="18"/>
      <c r="E42" s="18"/>
      <c r="F42" s="18"/>
      <c r="G42" s="20"/>
    </row>
    <row r="43" spans="1:7" ht="12.75">
      <c r="A43" s="17"/>
      <c r="B43" s="143"/>
      <c r="C43" s="143"/>
      <c r="D43" s="18"/>
      <c r="E43" s="143"/>
      <c r="F43" s="143"/>
      <c r="G43" s="20"/>
    </row>
    <row r="44" spans="1:7" ht="12.75">
      <c r="A44" s="17"/>
      <c r="B44" s="152" t="s">
        <v>7</v>
      </c>
      <c r="C44" s="152"/>
      <c r="D44" s="18"/>
      <c r="E44" s="152" t="s">
        <v>8</v>
      </c>
      <c r="F44" s="152"/>
      <c r="G44" s="20"/>
    </row>
    <row r="45" spans="1:7" ht="7.5" customHeight="1">
      <c r="A45" s="21"/>
      <c r="B45" s="5"/>
      <c r="C45" s="5"/>
      <c r="D45" s="5"/>
      <c r="E45" s="5"/>
      <c r="F45" s="5"/>
      <c r="G45" s="22"/>
    </row>
    <row r="47" spans="1:7" ht="24" customHeight="1">
      <c r="A47" s="140" t="s">
        <v>111</v>
      </c>
      <c r="B47" s="141"/>
      <c r="C47" s="141"/>
      <c r="D47" s="141"/>
      <c r="E47" s="141"/>
      <c r="F47" s="141"/>
      <c r="G47" s="142"/>
    </row>
    <row r="48" spans="1:7" ht="12.75">
      <c r="A48" s="94"/>
      <c r="B48" s="26" t="s">
        <v>109</v>
      </c>
      <c r="C48" s="18"/>
      <c r="D48" s="18"/>
      <c r="E48" s="18"/>
      <c r="F48" s="18"/>
      <c r="G48" s="20"/>
    </row>
    <row r="49" spans="1:7" ht="12.75">
      <c r="A49" s="94"/>
      <c r="B49" s="26" t="s">
        <v>108</v>
      </c>
      <c r="C49" s="18"/>
      <c r="D49" s="18"/>
      <c r="E49" s="18"/>
      <c r="F49" s="18"/>
      <c r="G49" s="20"/>
    </row>
    <row r="50" spans="1:7" ht="12.75">
      <c r="A50" s="94"/>
      <c r="B50" s="26" t="s">
        <v>110</v>
      </c>
      <c r="C50" s="18"/>
      <c r="D50" s="18"/>
      <c r="E50" s="18"/>
      <c r="F50" s="18"/>
      <c r="G50" s="20"/>
    </row>
    <row r="51" spans="1:7" ht="7.5" customHeight="1">
      <c r="A51" s="21"/>
      <c r="B51" s="5"/>
      <c r="C51" s="5"/>
      <c r="D51" s="5"/>
      <c r="E51" s="5"/>
      <c r="F51" s="5"/>
      <c r="G51" s="22"/>
    </row>
  </sheetData>
  <sheetProtection/>
  <mergeCells count="16">
    <mergeCell ref="D1:G1"/>
    <mergeCell ref="E27:F27"/>
    <mergeCell ref="E28:F28"/>
    <mergeCell ref="E15:F15"/>
    <mergeCell ref="B44:C44"/>
    <mergeCell ref="E44:F44"/>
    <mergeCell ref="E26:F26"/>
    <mergeCell ref="A8:B8"/>
    <mergeCell ref="E40:F40"/>
    <mergeCell ref="B43:C43"/>
    <mergeCell ref="A47:G47"/>
    <mergeCell ref="E43:F43"/>
    <mergeCell ref="A19:G19"/>
    <mergeCell ref="E22:H22"/>
    <mergeCell ref="E25:F25"/>
    <mergeCell ref="B26:C26"/>
  </mergeCells>
  <printOptions/>
  <pageMargins left="0.5511811023622047" right="0.3937007874015748" top="0.5905511811023623" bottom="0.5905511811023623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5"/>
  <sheetViews>
    <sheetView zoomScalePageLayoutView="0" workbookViewId="0" topLeftCell="A1">
      <selection activeCell="G45" sqref="G45:H45"/>
    </sheetView>
  </sheetViews>
  <sheetFormatPr defaultColWidth="11.421875" defaultRowHeight="12.75"/>
  <cols>
    <col min="1" max="1" width="4.00390625" style="0" customWidth="1"/>
    <col min="2" max="2" width="38.57421875" style="0" customWidth="1"/>
    <col min="3" max="3" width="12.00390625" style="0" customWidth="1"/>
    <col min="4" max="4" width="10.7109375" style="0" customWidth="1"/>
    <col min="5" max="5" width="3.28125" style="0" customWidth="1"/>
    <col min="6" max="6" width="8.7109375" style="0" customWidth="1"/>
    <col min="7" max="7" width="10.7109375" style="0" customWidth="1"/>
    <col min="8" max="8" width="3.28125" style="0" customWidth="1"/>
  </cols>
  <sheetData>
    <row r="1" ht="9" customHeight="1"/>
    <row r="2" spans="1:8" ht="24.75" customHeight="1">
      <c r="A2" s="165" t="s">
        <v>57</v>
      </c>
      <c r="B2" s="166"/>
      <c r="C2" s="169">
        <f>Titre!D1</f>
        <v>0</v>
      </c>
      <c r="D2" s="169"/>
      <c r="E2" s="169"/>
      <c r="F2" s="169"/>
      <c r="G2" s="169"/>
      <c r="H2" s="47">
        <v>2</v>
      </c>
    </row>
    <row r="3" spans="1:8" ht="12.75" customHeight="1">
      <c r="A3" s="26"/>
      <c r="B3" s="26"/>
      <c r="C3" s="26"/>
      <c r="D3" s="162"/>
      <c r="E3" s="162"/>
      <c r="F3" s="26"/>
      <c r="G3" s="163"/>
      <c r="H3" s="163"/>
    </row>
    <row r="4" spans="1:8" ht="18.75" customHeight="1">
      <c r="A4" s="27" t="s">
        <v>9</v>
      </c>
      <c r="B4" s="26"/>
      <c r="C4" s="26"/>
      <c r="D4" s="163"/>
      <c r="E4" s="163"/>
      <c r="F4" s="26"/>
      <c r="G4" s="163"/>
      <c r="H4" s="163"/>
    </row>
    <row r="5" spans="1:8" ht="18.75" customHeight="1">
      <c r="A5" s="181" t="s">
        <v>52</v>
      </c>
      <c r="B5" s="146"/>
      <c r="C5" s="61">
        <f>Titre!C8</f>
        <v>2020</v>
      </c>
      <c r="D5" s="163"/>
      <c r="E5" s="163"/>
      <c r="F5" s="26"/>
      <c r="G5" s="163"/>
      <c r="H5" s="163"/>
    </row>
    <row r="6" spans="1:8" ht="11.25" customHeight="1">
      <c r="A6" s="28"/>
      <c r="B6" s="26"/>
      <c r="C6" s="26"/>
      <c r="D6" s="163"/>
      <c r="E6" s="163"/>
      <c r="F6" s="26"/>
      <c r="G6" s="163"/>
      <c r="H6" s="163"/>
    </row>
    <row r="7" spans="1:8" ht="18.75" customHeight="1">
      <c r="A7" s="26"/>
      <c r="B7" s="26"/>
      <c r="C7" s="26"/>
      <c r="D7" s="167">
        <f>Titre!C8</f>
        <v>2020</v>
      </c>
      <c r="E7" s="168"/>
      <c r="F7" s="99"/>
      <c r="G7" s="167">
        <f>D7-1</f>
        <v>2019</v>
      </c>
      <c r="H7" s="168"/>
    </row>
    <row r="8" spans="1:8" ht="14.25" customHeight="1">
      <c r="A8" s="26"/>
      <c r="B8" s="26"/>
      <c r="C8" s="26"/>
      <c r="D8" s="29" t="s">
        <v>10</v>
      </c>
      <c r="E8" s="30" t="s">
        <v>11</v>
      </c>
      <c r="F8" s="31"/>
      <c r="G8" s="29" t="s">
        <v>10</v>
      </c>
      <c r="H8" s="30" t="s">
        <v>11</v>
      </c>
    </row>
    <row r="9" spans="1:8" ht="18.75" customHeight="1">
      <c r="A9" s="28" t="s">
        <v>78</v>
      </c>
      <c r="B9" s="26"/>
      <c r="C9" s="26"/>
      <c r="D9" s="163"/>
      <c r="E9" s="163"/>
      <c r="F9" s="26"/>
      <c r="G9" s="163"/>
      <c r="H9" s="163"/>
    </row>
    <row r="10" spans="1:8" ht="15" customHeight="1">
      <c r="A10" s="26"/>
      <c r="B10" s="26" t="s">
        <v>92</v>
      </c>
      <c r="C10" s="26"/>
      <c r="D10" s="158"/>
      <c r="E10" s="158"/>
      <c r="F10" s="26"/>
      <c r="G10" s="164"/>
      <c r="H10" s="158"/>
    </row>
    <row r="11" spans="1:8" ht="15" customHeight="1">
      <c r="A11" s="71"/>
      <c r="B11" s="26" t="s">
        <v>58</v>
      </c>
      <c r="C11" s="26"/>
      <c r="D11" s="157"/>
      <c r="E11" s="157"/>
      <c r="F11" s="26"/>
      <c r="G11" s="157"/>
      <c r="H11" s="157"/>
    </row>
    <row r="12" spans="1:13" ht="15" customHeight="1">
      <c r="A12" s="71"/>
      <c r="B12" s="26" t="s">
        <v>99</v>
      </c>
      <c r="C12" s="26"/>
      <c r="D12" s="157"/>
      <c r="E12" s="157"/>
      <c r="F12" s="26"/>
      <c r="G12" s="157"/>
      <c r="H12" s="157"/>
      <c r="M12" t="s">
        <v>54</v>
      </c>
    </row>
    <row r="13" spans="1:8" ht="15" customHeight="1">
      <c r="A13" s="71"/>
      <c r="B13" s="26" t="s">
        <v>64</v>
      </c>
      <c r="C13" s="26"/>
      <c r="D13" s="157"/>
      <c r="E13" s="157"/>
      <c r="F13" s="26"/>
      <c r="G13" s="157"/>
      <c r="H13" s="157"/>
    </row>
    <row r="14" spans="1:8" ht="15" customHeight="1">
      <c r="A14" s="71"/>
      <c r="B14" s="26" t="s">
        <v>59</v>
      </c>
      <c r="C14" s="26"/>
      <c r="D14" s="157"/>
      <c r="E14" s="157"/>
      <c r="F14" s="26"/>
      <c r="G14" s="157"/>
      <c r="H14" s="157"/>
    </row>
    <row r="15" spans="1:8" ht="15" customHeight="1">
      <c r="A15" s="71"/>
      <c r="B15" s="26" t="s">
        <v>61</v>
      </c>
      <c r="C15" s="26"/>
      <c r="D15" s="157"/>
      <c r="E15" s="157"/>
      <c r="F15" s="26"/>
      <c r="G15" s="157"/>
      <c r="H15" s="157"/>
    </row>
    <row r="16" spans="1:8" ht="15" customHeight="1">
      <c r="A16" s="71"/>
      <c r="B16" s="26" t="s">
        <v>13</v>
      </c>
      <c r="C16" s="26"/>
      <c r="D16" s="157"/>
      <c r="E16" s="157"/>
      <c r="F16" s="26"/>
      <c r="G16" s="157"/>
      <c r="H16" s="157"/>
    </row>
    <row r="17" spans="1:8" ht="15" customHeight="1">
      <c r="A17" s="72"/>
      <c r="B17" s="36" t="s">
        <v>60</v>
      </c>
      <c r="C17" s="26"/>
      <c r="D17" s="159"/>
      <c r="E17" s="159"/>
      <c r="F17" s="26"/>
      <c r="G17" s="159"/>
      <c r="H17" s="159"/>
    </row>
    <row r="18" spans="1:8" ht="15" customHeight="1">
      <c r="A18" s="72"/>
      <c r="B18" s="36" t="s">
        <v>93</v>
      </c>
      <c r="C18" s="26"/>
      <c r="D18" s="157"/>
      <c r="E18" s="157"/>
      <c r="F18" s="26"/>
      <c r="G18" s="157"/>
      <c r="H18" s="157"/>
    </row>
    <row r="19" spans="1:8" ht="15" customHeight="1">
      <c r="A19" s="72"/>
      <c r="B19" s="36" t="s">
        <v>94</v>
      </c>
      <c r="C19" s="26"/>
      <c r="D19" s="157"/>
      <c r="E19" s="157"/>
      <c r="F19" s="26"/>
      <c r="G19" s="157"/>
      <c r="H19" s="157"/>
    </row>
    <row r="20" spans="1:8" ht="15" customHeight="1">
      <c r="A20" s="72"/>
      <c r="B20" s="36" t="s">
        <v>148</v>
      </c>
      <c r="C20" s="26"/>
      <c r="D20" s="157"/>
      <c r="E20" s="157"/>
      <c r="F20" s="26"/>
      <c r="G20" s="157"/>
      <c r="H20" s="157"/>
    </row>
    <row r="21" spans="1:8" ht="15" customHeight="1">
      <c r="A21" s="72"/>
      <c r="B21" s="36" t="s">
        <v>147</v>
      </c>
      <c r="C21" s="26"/>
      <c r="D21" s="157"/>
      <c r="E21" s="157"/>
      <c r="F21" s="26"/>
      <c r="G21" s="157"/>
      <c r="H21" s="157"/>
    </row>
    <row r="22" spans="1:8" ht="23.25" customHeight="1">
      <c r="A22" s="72"/>
      <c r="B22" s="100" t="s">
        <v>123</v>
      </c>
      <c r="C22" s="26"/>
      <c r="D22" s="161">
        <f>SUM(D10:D21)</f>
        <v>0</v>
      </c>
      <c r="E22" s="161"/>
      <c r="F22" s="71"/>
      <c r="G22" s="161">
        <f>SUM(G10:G21)</f>
        <v>0</v>
      </c>
      <c r="H22" s="161"/>
    </row>
    <row r="23" spans="1:8" ht="18.75" customHeight="1">
      <c r="A23" s="72"/>
      <c r="B23" s="72"/>
      <c r="C23" s="26"/>
      <c r="D23" s="160"/>
      <c r="E23" s="160"/>
      <c r="F23" s="26"/>
      <c r="G23" s="160"/>
      <c r="H23" s="160"/>
    </row>
    <row r="24" spans="1:8" ht="19.5" customHeight="1">
      <c r="A24" s="28" t="s">
        <v>14</v>
      </c>
      <c r="B24" s="26"/>
      <c r="C24" s="26"/>
      <c r="D24" s="160"/>
      <c r="E24" s="160"/>
      <c r="F24" s="26"/>
      <c r="G24" s="160"/>
      <c r="H24" s="160"/>
    </row>
    <row r="25" spans="1:8" ht="15" customHeight="1">
      <c r="A25" s="71"/>
      <c r="B25" s="26" t="s">
        <v>91</v>
      </c>
      <c r="C25" s="26"/>
      <c r="D25" s="158"/>
      <c r="E25" s="158"/>
      <c r="F25" s="26"/>
      <c r="G25" s="158"/>
      <c r="H25" s="158"/>
    </row>
    <row r="26" spans="1:8" ht="15" customHeight="1">
      <c r="A26" s="71"/>
      <c r="B26" s="26" t="s">
        <v>62</v>
      </c>
      <c r="C26" s="26"/>
      <c r="D26" s="157"/>
      <c r="E26" s="157"/>
      <c r="F26" s="26"/>
      <c r="G26" s="157"/>
      <c r="H26" s="157"/>
    </row>
    <row r="27" spans="1:8" ht="15" customHeight="1">
      <c r="A27" s="71"/>
      <c r="B27" s="26" t="s">
        <v>63</v>
      </c>
      <c r="C27" s="26"/>
      <c r="D27" s="157"/>
      <c r="E27" s="157"/>
      <c r="F27" s="26"/>
      <c r="G27" s="157"/>
      <c r="H27" s="157"/>
    </row>
    <row r="28" spans="1:8" ht="15" customHeight="1">
      <c r="A28" s="71"/>
      <c r="B28" s="26" t="s">
        <v>100</v>
      </c>
      <c r="C28" s="26"/>
      <c r="D28" s="157"/>
      <c r="E28" s="157"/>
      <c r="F28" s="26"/>
      <c r="G28" s="157"/>
      <c r="H28" s="157"/>
    </row>
    <row r="29" spans="1:8" ht="15" customHeight="1">
      <c r="A29" s="71"/>
      <c r="B29" s="26" t="s">
        <v>95</v>
      </c>
      <c r="C29" s="26"/>
      <c r="D29" s="157"/>
      <c r="E29" s="157"/>
      <c r="F29" s="26"/>
      <c r="G29" s="157"/>
      <c r="H29" s="157"/>
    </row>
    <row r="30" spans="1:8" ht="15" customHeight="1">
      <c r="A30" s="71"/>
      <c r="B30" s="26" t="s">
        <v>58</v>
      </c>
      <c r="C30" s="26"/>
      <c r="D30" s="157"/>
      <c r="E30" s="157"/>
      <c r="F30" s="26"/>
      <c r="G30" s="157"/>
      <c r="H30" s="157"/>
    </row>
    <row r="31" spans="1:8" ht="15" customHeight="1">
      <c r="A31" s="71"/>
      <c r="B31" s="26" t="s">
        <v>99</v>
      </c>
      <c r="C31" s="26"/>
      <c r="D31" s="157"/>
      <c r="E31" s="157"/>
      <c r="F31" s="26"/>
      <c r="G31" s="157"/>
      <c r="H31" s="157"/>
    </row>
    <row r="32" spans="1:8" ht="15" customHeight="1">
      <c r="A32" s="71"/>
      <c r="B32" s="26" t="s">
        <v>64</v>
      </c>
      <c r="C32" s="26"/>
      <c r="D32" s="157"/>
      <c r="E32" s="157"/>
      <c r="F32" s="26"/>
      <c r="G32" s="157"/>
      <c r="H32" s="157"/>
    </row>
    <row r="33" spans="1:8" ht="15" customHeight="1">
      <c r="A33" s="71"/>
      <c r="B33" s="26" t="s">
        <v>16</v>
      </c>
      <c r="C33" s="26"/>
      <c r="D33" s="157"/>
      <c r="E33" s="157"/>
      <c r="F33" s="26"/>
      <c r="G33" s="157"/>
      <c r="H33" s="157"/>
    </row>
    <row r="34" spans="1:8" ht="15" customHeight="1">
      <c r="A34" s="71"/>
      <c r="B34" s="26" t="s">
        <v>143</v>
      </c>
      <c r="C34" s="26"/>
      <c r="D34" s="157"/>
      <c r="E34" s="157"/>
      <c r="F34" s="26"/>
      <c r="G34" s="157"/>
      <c r="H34" s="157"/>
    </row>
    <row r="35" spans="1:8" ht="15" customHeight="1">
      <c r="A35" s="71"/>
      <c r="B35" s="26" t="s">
        <v>15</v>
      </c>
      <c r="C35" s="26"/>
      <c r="D35" s="157"/>
      <c r="E35" s="157"/>
      <c r="F35" s="26"/>
      <c r="G35" s="157"/>
      <c r="H35" s="157"/>
    </row>
    <row r="36" spans="1:8" ht="15" customHeight="1">
      <c r="A36" s="72"/>
      <c r="B36" s="36" t="s">
        <v>149</v>
      </c>
      <c r="C36" s="26"/>
      <c r="D36" s="157"/>
      <c r="E36" s="157"/>
      <c r="F36" s="26"/>
      <c r="G36" s="157"/>
      <c r="H36" s="157"/>
    </row>
    <row r="37" spans="1:8" ht="25.5" customHeight="1">
      <c r="A37" s="52"/>
      <c r="B37" s="95" t="s">
        <v>124</v>
      </c>
      <c r="C37" s="53"/>
      <c r="D37" s="171">
        <f>SUM(D25:D36)</f>
        <v>0</v>
      </c>
      <c r="E37" s="171"/>
      <c r="F37" s="73"/>
      <c r="G37" s="171">
        <f>SUM(G25:G36)</f>
        <v>0</v>
      </c>
      <c r="H37" s="171"/>
    </row>
    <row r="38" spans="1:8" ht="13.5" customHeight="1">
      <c r="A38" s="54"/>
      <c r="B38" s="55"/>
      <c r="C38" s="55"/>
      <c r="D38" s="172"/>
      <c r="E38" s="172"/>
      <c r="F38" s="26"/>
      <c r="G38" s="172"/>
      <c r="H38" s="172"/>
    </row>
    <row r="39" spans="1:8" ht="15" customHeight="1" thickBot="1">
      <c r="A39" s="73" t="s">
        <v>47</v>
      </c>
      <c r="B39" s="26"/>
      <c r="C39" s="26"/>
      <c r="D39" s="170">
        <f>D22-D37</f>
        <v>0</v>
      </c>
      <c r="E39" s="170"/>
      <c r="F39" s="73"/>
      <c r="G39" s="170">
        <f>G22-G37</f>
        <v>0</v>
      </c>
      <c r="H39" s="170"/>
    </row>
    <row r="40" spans="4:8" ht="12" customHeight="1">
      <c r="D40" s="177"/>
      <c r="E40" s="177"/>
      <c r="G40" s="177"/>
      <c r="H40" s="177"/>
    </row>
    <row r="41" spans="1:8" ht="15" customHeight="1">
      <c r="A41" s="101" t="s">
        <v>81</v>
      </c>
      <c r="D41" s="178"/>
      <c r="E41" s="178"/>
      <c r="F41" s="13"/>
      <c r="G41" s="178"/>
      <c r="H41" s="178"/>
    </row>
    <row r="42" spans="2:8" ht="18.75" customHeight="1">
      <c r="B42" s="82" t="s">
        <v>103</v>
      </c>
      <c r="C42" s="82"/>
      <c r="D42" s="179" t="s">
        <v>54</v>
      </c>
      <c r="E42" s="180"/>
      <c r="F42" s="13"/>
      <c r="G42" s="179" t="s">
        <v>54</v>
      </c>
      <c r="H42" s="179"/>
    </row>
    <row r="43" spans="1:8" ht="12" customHeight="1">
      <c r="A43" s="38"/>
      <c r="D43" s="173" t="s">
        <v>54</v>
      </c>
      <c r="E43" s="174"/>
      <c r="F43" s="13"/>
      <c r="G43" s="173" t="s">
        <v>54</v>
      </c>
      <c r="H43" s="173"/>
    </row>
    <row r="44" spans="1:8" ht="19.5" customHeight="1">
      <c r="A44" s="101" t="s">
        <v>17</v>
      </c>
      <c r="B44" s="56"/>
      <c r="C44" s="56"/>
      <c r="D44" s="175"/>
      <c r="E44" s="175"/>
      <c r="G44" s="175"/>
      <c r="H44" s="175"/>
    </row>
    <row r="45" spans="1:8" ht="15.75" thickBot="1">
      <c r="A45" s="56"/>
      <c r="B45" s="101" t="s">
        <v>48</v>
      </c>
      <c r="C45" s="38"/>
      <c r="D45" s="176">
        <f>(D39+D41)</f>
        <v>0</v>
      </c>
      <c r="E45" s="176"/>
      <c r="F45" s="73"/>
      <c r="G45" s="176">
        <f>(G39+G41)</f>
        <v>0</v>
      </c>
      <c r="H45" s="176"/>
    </row>
    <row r="46" ht="13.5" thickTop="1"/>
  </sheetData>
  <sheetProtection/>
  <mergeCells count="87">
    <mergeCell ref="D16:E16"/>
    <mergeCell ref="D22:E22"/>
    <mergeCell ref="A5:B5"/>
    <mergeCell ref="D44:E44"/>
    <mergeCell ref="D45:E45"/>
    <mergeCell ref="D37:E37"/>
    <mergeCell ref="D39:E39"/>
    <mergeCell ref="D35:E35"/>
    <mergeCell ref="D15:E15"/>
    <mergeCell ref="D18:E18"/>
    <mergeCell ref="D19:E19"/>
    <mergeCell ref="D20:E20"/>
    <mergeCell ref="G44:H44"/>
    <mergeCell ref="G45:H45"/>
    <mergeCell ref="D40:E40"/>
    <mergeCell ref="D41:E41"/>
    <mergeCell ref="G40:H40"/>
    <mergeCell ref="G41:H41"/>
    <mergeCell ref="D42:E42"/>
    <mergeCell ref="G42:H42"/>
    <mergeCell ref="D43:E43"/>
    <mergeCell ref="G43:H43"/>
    <mergeCell ref="G31:H31"/>
    <mergeCell ref="D13:E13"/>
    <mergeCell ref="D14:E14"/>
    <mergeCell ref="D21:E21"/>
    <mergeCell ref="G15:H15"/>
    <mergeCell ref="G18:H18"/>
    <mergeCell ref="G19:H19"/>
    <mergeCell ref="G20:H20"/>
    <mergeCell ref="G21:H21"/>
    <mergeCell ref="D23:E23"/>
    <mergeCell ref="G39:H39"/>
    <mergeCell ref="G37:H37"/>
    <mergeCell ref="D38:E38"/>
    <mergeCell ref="G38:H38"/>
    <mergeCell ref="D36:E36"/>
    <mergeCell ref="G35:H35"/>
    <mergeCell ref="G33:H33"/>
    <mergeCell ref="G32:H32"/>
    <mergeCell ref="G30:H30"/>
    <mergeCell ref="G34:H34"/>
    <mergeCell ref="G4:H4"/>
    <mergeCell ref="G5:H5"/>
    <mergeCell ref="G6:H6"/>
    <mergeCell ref="G25:H25"/>
    <mergeCell ref="G29:H29"/>
    <mergeCell ref="G13:H13"/>
    <mergeCell ref="G24:H24"/>
    <mergeCell ref="D30:E30"/>
    <mergeCell ref="D10:E10"/>
    <mergeCell ref="D11:E11"/>
    <mergeCell ref="A2:B2"/>
    <mergeCell ref="D7:E7"/>
    <mergeCell ref="C2:G2"/>
    <mergeCell ref="D9:E9"/>
    <mergeCell ref="G7:H7"/>
    <mergeCell ref="D12:E12"/>
    <mergeCell ref="G12:H12"/>
    <mergeCell ref="D3:E3"/>
    <mergeCell ref="G3:H3"/>
    <mergeCell ref="G10:H10"/>
    <mergeCell ref="G11:H11"/>
    <mergeCell ref="G9:H9"/>
    <mergeCell ref="D4:E4"/>
    <mergeCell ref="D5:E5"/>
    <mergeCell ref="D6:E6"/>
    <mergeCell ref="D26:E26"/>
    <mergeCell ref="D27:E27"/>
    <mergeCell ref="D25:E25"/>
    <mergeCell ref="G14:H14"/>
    <mergeCell ref="G16:H16"/>
    <mergeCell ref="G17:H17"/>
    <mergeCell ref="D17:E17"/>
    <mergeCell ref="D24:E24"/>
    <mergeCell ref="G23:H23"/>
    <mergeCell ref="G22:H22"/>
    <mergeCell ref="G27:H27"/>
    <mergeCell ref="G26:H26"/>
    <mergeCell ref="D33:E33"/>
    <mergeCell ref="D32:E32"/>
    <mergeCell ref="D34:E34"/>
    <mergeCell ref="G36:H36"/>
    <mergeCell ref="D28:E28"/>
    <mergeCell ref="D29:E29"/>
    <mergeCell ref="D31:E31"/>
    <mergeCell ref="G28:H28"/>
  </mergeCells>
  <printOptions/>
  <pageMargins left="0.6692913385826772" right="0.2362204724409449" top="0.5511811023622047" bottom="0.15748031496062992" header="0" footer="0.196850393700787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86"/>
  <sheetViews>
    <sheetView zoomScalePageLayoutView="0" workbookViewId="0" topLeftCell="A1">
      <selection activeCell="I67" sqref="I67:J67"/>
    </sheetView>
  </sheetViews>
  <sheetFormatPr defaultColWidth="11.421875" defaultRowHeight="12.75"/>
  <cols>
    <col min="1" max="1" width="5.7109375" style="0" customWidth="1"/>
    <col min="2" max="2" width="4.421875" style="0" customWidth="1"/>
    <col min="3" max="3" width="7.00390625" style="0" customWidth="1"/>
    <col min="4" max="4" width="26.421875" style="0" customWidth="1"/>
    <col min="5" max="5" width="14.57421875" style="0" customWidth="1"/>
    <col min="6" max="6" width="12.7109375" style="0" customWidth="1"/>
    <col min="7" max="7" width="3.28125" style="0" customWidth="1"/>
    <col min="8" max="8" width="4.7109375" style="0" customWidth="1"/>
    <col min="9" max="9" width="12.7109375" style="0" customWidth="1"/>
    <col min="10" max="10" width="3.28125" style="0" customWidth="1"/>
  </cols>
  <sheetData>
    <row r="1" ht="9" customHeight="1"/>
    <row r="2" spans="2:10" ht="24" customHeight="1">
      <c r="B2" s="51" t="s">
        <v>56</v>
      </c>
      <c r="C2" s="7"/>
      <c r="D2" s="7"/>
      <c r="E2" s="169">
        <f>Titre!D1</f>
        <v>0</v>
      </c>
      <c r="F2" s="169"/>
      <c r="G2" s="169"/>
      <c r="H2" s="169"/>
      <c r="I2" s="169"/>
      <c r="J2" s="50">
        <v>3</v>
      </c>
    </row>
    <row r="3" spans="2:10" ht="20.25" customHeight="1">
      <c r="B3" s="26"/>
      <c r="C3" s="26"/>
      <c r="D3" s="26"/>
      <c r="E3" s="26"/>
      <c r="F3" s="26"/>
      <c r="G3" s="26"/>
      <c r="H3" s="26"/>
      <c r="I3" s="26"/>
      <c r="J3" s="26"/>
    </row>
    <row r="4" spans="2:10" ht="17.25">
      <c r="B4" s="33" t="s">
        <v>50</v>
      </c>
      <c r="C4" s="33"/>
      <c r="D4" s="27"/>
      <c r="E4" s="33">
        <f>Titre!C8</f>
        <v>2020</v>
      </c>
      <c r="F4" s="26"/>
      <c r="G4" s="26"/>
      <c r="H4" s="26"/>
      <c r="I4" s="26"/>
      <c r="J4" s="26"/>
    </row>
    <row r="5" spans="2:10" ht="17.25">
      <c r="B5" s="33"/>
      <c r="C5" s="33"/>
      <c r="D5" s="27"/>
      <c r="E5" s="27"/>
      <c r="F5" s="26"/>
      <c r="G5" s="26"/>
      <c r="H5" s="26"/>
      <c r="I5" s="26"/>
      <c r="J5" s="26"/>
    </row>
    <row r="6" spans="2:10" ht="17.25">
      <c r="B6" s="33"/>
      <c r="C6" s="33"/>
      <c r="D6" s="27"/>
      <c r="E6" s="27"/>
      <c r="F6" s="26"/>
      <c r="G6" s="26"/>
      <c r="H6" s="26"/>
      <c r="I6" s="26"/>
      <c r="J6" s="26"/>
    </row>
    <row r="7" spans="2:10" ht="15">
      <c r="B7" s="26"/>
      <c r="C7" s="26"/>
      <c r="D7" s="26"/>
      <c r="E7" s="26"/>
      <c r="F7" s="196">
        <f>E4</f>
        <v>2020</v>
      </c>
      <c r="G7" s="196"/>
      <c r="H7" s="34"/>
      <c r="I7" s="196">
        <f>F7-1</f>
        <v>2019</v>
      </c>
      <c r="J7" s="196"/>
    </row>
    <row r="8" spans="2:10" ht="17.25">
      <c r="B8" s="197" t="s">
        <v>21</v>
      </c>
      <c r="C8" s="146"/>
      <c r="D8" s="146"/>
      <c r="E8" s="146"/>
      <c r="F8" s="29" t="s">
        <v>10</v>
      </c>
      <c r="G8" s="30" t="s">
        <v>11</v>
      </c>
      <c r="H8" s="36"/>
      <c r="I8" s="29" t="s">
        <v>10</v>
      </c>
      <c r="J8" s="30" t="s">
        <v>11</v>
      </c>
    </row>
    <row r="9" spans="2:10" ht="17.25">
      <c r="B9" s="26"/>
      <c r="C9" s="26"/>
      <c r="D9" s="35"/>
      <c r="E9" s="35"/>
      <c r="F9" s="215"/>
      <c r="G9" s="215"/>
      <c r="H9" s="36"/>
      <c r="I9" s="215"/>
      <c r="J9" s="215"/>
    </row>
    <row r="10" spans="2:10" ht="15">
      <c r="B10" s="28" t="s">
        <v>22</v>
      </c>
      <c r="C10" s="28"/>
      <c r="D10" s="26"/>
      <c r="E10" s="26"/>
      <c r="F10" s="163"/>
      <c r="G10" s="163"/>
      <c r="H10" s="26"/>
      <c r="I10" s="163"/>
      <c r="J10" s="163"/>
    </row>
    <row r="11" spans="2:10" ht="15">
      <c r="B11" s="26"/>
      <c r="C11" s="71" t="s">
        <v>23</v>
      </c>
      <c r="D11" s="32"/>
      <c r="E11" s="32"/>
      <c r="F11" s="158"/>
      <c r="G11" s="158"/>
      <c r="H11" s="26"/>
      <c r="I11" s="158"/>
      <c r="J11" s="158"/>
    </row>
    <row r="12" spans="2:10" ht="15">
      <c r="B12" s="28"/>
      <c r="C12" s="71" t="s">
        <v>24</v>
      </c>
      <c r="D12" s="26"/>
      <c r="E12" s="26"/>
      <c r="F12" s="157"/>
      <c r="G12" s="157"/>
      <c r="H12" s="37"/>
      <c r="I12" s="157"/>
      <c r="J12" s="157"/>
    </row>
    <row r="13" spans="2:10" ht="15">
      <c r="B13" s="26"/>
      <c r="C13" s="71" t="s">
        <v>112</v>
      </c>
      <c r="D13" s="32"/>
      <c r="E13" s="32"/>
      <c r="F13" s="157"/>
      <c r="G13" s="157"/>
      <c r="H13" s="26"/>
      <c r="I13" s="157"/>
      <c r="J13" s="157"/>
    </row>
    <row r="14" spans="2:10" ht="15">
      <c r="B14" s="26"/>
      <c r="C14" s="71" t="s">
        <v>113</v>
      </c>
      <c r="D14" s="32"/>
      <c r="E14" s="32"/>
      <c r="F14" s="157"/>
      <c r="G14" s="157"/>
      <c r="H14" s="26"/>
      <c r="I14" s="157"/>
      <c r="J14" s="157"/>
    </row>
    <row r="15" spans="2:10" ht="15">
      <c r="B15" s="26"/>
      <c r="C15" s="71" t="s">
        <v>55</v>
      </c>
      <c r="D15" s="32"/>
      <c r="E15" s="32"/>
      <c r="F15" s="157"/>
      <c r="G15" s="157"/>
      <c r="H15" s="26"/>
      <c r="I15" s="157"/>
      <c r="J15" s="157"/>
    </row>
    <row r="16" spans="2:10" ht="15">
      <c r="B16" s="26"/>
      <c r="C16" s="26"/>
      <c r="D16" s="32"/>
      <c r="E16" s="32"/>
      <c r="F16" s="159"/>
      <c r="G16" s="159"/>
      <c r="H16" s="26"/>
      <c r="I16" s="159"/>
      <c r="J16" s="159"/>
    </row>
    <row r="17" spans="2:10" ht="15">
      <c r="B17" s="26"/>
      <c r="C17" s="73" t="s">
        <v>12</v>
      </c>
      <c r="D17" s="32"/>
      <c r="E17" s="32"/>
      <c r="F17" s="206">
        <f>SUM(F11:F16)</f>
        <v>0</v>
      </c>
      <c r="G17" s="206"/>
      <c r="H17" s="13"/>
      <c r="I17" s="206">
        <f>SUM(I11:I16)</f>
        <v>0</v>
      </c>
      <c r="J17" s="206"/>
    </row>
    <row r="18" spans="2:10" ht="15">
      <c r="B18" s="26"/>
      <c r="C18" s="13"/>
      <c r="D18" s="32"/>
      <c r="E18" s="32"/>
      <c r="F18" s="208"/>
      <c r="G18" s="208"/>
      <c r="H18" s="26"/>
      <c r="I18" s="208"/>
      <c r="J18" s="208"/>
    </row>
    <row r="19" spans="2:10" ht="15">
      <c r="B19" s="28" t="s">
        <v>25</v>
      </c>
      <c r="C19" s="28"/>
      <c r="D19" s="32"/>
      <c r="E19" s="32"/>
      <c r="F19" s="199"/>
      <c r="G19" s="199"/>
      <c r="H19" s="13"/>
      <c r="I19" s="173"/>
      <c r="J19" s="173"/>
    </row>
    <row r="20" spans="2:10" ht="15">
      <c r="B20" s="28"/>
      <c r="C20" s="71" t="s">
        <v>114</v>
      </c>
      <c r="D20" s="32"/>
      <c r="E20" s="32"/>
      <c r="F20" s="158"/>
      <c r="G20" s="158"/>
      <c r="H20" s="13"/>
      <c r="I20" s="158"/>
      <c r="J20" s="158"/>
    </row>
    <row r="21" spans="2:10" ht="15">
      <c r="B21" s="28"/>
      <c r="C21" s="71" t="s">
        <v>115</v>
      </c>
      <c r="D21" s="32"/>
      <c r="E21" s="32"/>
      <c r="F21" s="157"/>
      <c r="G21" s="157"/>
      <c r="H21" s="13"/>
      <c r="I21" s="157"/>
      <c r="J21" s="157"/>
    </row>
    <row r="22" spans="2:10" ht="21.75" customHeight="1">
      <c r="B22" s="28"/>
      <c r="C22" s="73" t="s">
        <v>12</v>
      </c>
      <c r="D22" s="32"/>
      <c r="E22" s="32"/>
      <c r="F22" s="205">
        <f>F20+F21</f>
        <v>0</v>
      </c>
      <c r="G22" s="205"/>
      <c r="H22" s="13"/>
      <c r="I22" s="205">
        <f>I20+I21</f>
        <v>0</v>
      </c>
      <c r="J22" s="205"/>
    </row>
    <row r="23" spans="2:10" ht="15" customHeight="1">
      <c r="B23" s="26"/>
      <c r="C23" s="13"/>
      <c r="D23" s="13"/>
      <c r="E23" s="13"/>
      <c r="F23" s="207"/>
      <c r="G23" s="207"/>
      <c r="H23" s="26"/>
      <c r="I23" s="207"/>
      <c r="J23" s="207"/>
    </row>
    <row r="24" spans="2:10" ht="15">
      <c r="B24" s="28" t="s">
        <v>26</v>
      </c>
      <c r="C24" s="28"/>
      <c r="D24" s="26"/>
      <c r="E24" s="26"/>
      <c r="F24" s="207"/>
      <c r="G24" s="207"/>
      <c r="H24" s="26"/>
      <c r="I24" s="207"/>
      <c r="J24" s="207"/>
    </row>
    <row r="25" spans="2:10" ht="15">
      <c r="B25" s="28"/>
      <c r="C25" s="71" t="s">
        <v>27</v>
      </c>
      <c r="D25" s="71"/>
      <c r="E25" s="26"/>
      <c r="F25" s="158"/>
      <c r="G25" s="158"/>
      <c r="H25" s="26"/>
      <c r="I25" s="158"/>
      <c r="J25" s="158"/>
    </row>
    <row r="26" spans="2:10" ht="15">
      <c r="B26" s="26"/>
      <c r="C26" s="71" t="s">
        <v>65</v>
      </c>
      <c r="D26" s="71"/>
      <c r="E26" s="32"/>
      <c r="F26" s="157"/>
      <c r="G26" s="157"/>
      <c r="H26" s="26"/>
      <c r="I26" s="157"/>
      <c r="J26" s="157"/>
    </row>
    <row r="27" spans="2:10" ht="15">
      <c r="B27" s="26"/>
      <c r="C27" s="71" t="s">
        <v>66</v>
      </c>
      <c r="D27" s="71"/>
      <c r="E27" s="32"/>
      <c r="F27" s="157"/>
      <c r="G27" s="157"/>
      <c r="H27" s="26"/>
      <c r="I27" s="157"/>
      <c r="J27" s="157"/>
    </row>
    <row r="28" spans="2:10" ht="15">
      <c r="B28" s="26"/>
      <c r="C28" s="71" t="s">
        <v>67</v>
      </c>
      <c r="D28" s="71"/>
      <c r="E28" s="32"/>
      <c r="F28" s="157"/>
      <c r="G28" s="157"/>
      <c r="H28" s="26"/>
      <c r="I28" s="157"/>
      <c r="J28" s="157"/>
    </row>
    <row r="29" spans="2:10" ht="15">
      <c r="B29" s="26"/>
      <c r="C29" s="71" t="s">
        <v>68</v>
      </c>
      <c r="D29" s="71"/>
      <c r="E29" s="32"/>
      <c r="F29" s="157"/>
      <c r="G29" s="157"/>
      <c r="H29" s="26"/>
      <c r="I29" s="157"/>
      <c r="J29" s="157"/>
    </row>
    <row r="30" spans="2:10" ht="15">
      <c r="B30" s="26"/>
      <c r="C30" s="71" t="s">
        <v>96</v>
      </c>
      <c r="D30" s="71"/>
      <c r="E30" s="32"/>
      <c r="F30" s="157"/>
      <c r="G30" s="157"/>
      <c r="H30" s="26"/>
      <c r="I30" s="157"/>
      <c r="J30" s="157"/>
    </row>
    <row r="31" spans="2:10" ht="15">
      <c r="B31" s="26"/>
      <c r="C31" s="71" t="s">
        <v>28</v>
      </c>
      <c r="D31" s="71"/>
      <c r="E31" s="32"/>
      <c r="F31" s="157"/>
      <c r="G31" s="157"/>
      <c r="H31" s="26"/>
      <c r="I31" s="157"/>
      <c r="J31" s="157"/>
    </row>
    <row r="32" spans="2:10" ht="15">
      <c r="B32" s="26"/>
      <c r="C32" s="71"/>
      <c r="D32" s="71"/>
      <c r="E32" s="32"/>
      <c r="F32" s="159"/>
      <c r="G32" s="159"/>
      <c r="H32" s="26"/>
      <c r="I32" s="159"/>
      <c r="J32" s="159"/>
    </row>
    <row r="33" spans="2:10" ht="15">
      <c r="B33" s="26"/>
      <c r="C33" s="73" t="s">
        <v>12</v>
      </c>
      <c r="D33" s="71"/>
      <c r="E33" s="32"/>
      <c r="F33" s="206">
        <f>SUM(F25:F32)</f>
        <v>0</v>
      </c>
      <c r="G33" s="206"/>
      <c r="H33" s="13"/>
      <c r="I33" s="206">
        <f>SUM(I25:I32)</f>
        <v>0</v>
      </c>
      <c r="J33" s="206"/>
    </row>
    <row r="34" spans="2:10" ht="15">
      <c r="B34" s="28"/>
      <c r="C34" s="13"/>
      <c r="D34" s="13"/>
      <c r="E34" s="13"/>
      <c r="F34" s="172"/>
      <c r="G34" s="172"/>
      <c r="H34" s="26"/>
      <c r="I34" s="172"/>
      <c r="J34" s="172"/>
    </row>
    <row r="35" spans="2:10" ht="23.25" customHeight="1" thickBot="1">
      <c r="B35" s="28" t="s">
        <v>29</v>
      </c>
      <c r="C35" s="13"/>
      <c r="D35" s="13"/>
      <c r="E35" s="13"/>
      <c r="F35" s="209">
        <f>F17+F22+F33</f>
        <v>0</v>
      </c>
      <c r="G35" s="209"/>
      <c r="H35" s="13"/>
      <c r="I35" s="209">
        <f>I17+I22+I33</f>
        <v>0</v>
      </c>
      <c r="J35" s="209"/>
    </row>
    <row r="36" spans="2:10" ht="13.5" thickTop="1">
      <c r="B36" s="26"/>
      <c r="C36" s="26"/>
      <c r="D36" s="13"/>
      <c r="E36" s="13"/>
      <c r="F36" s="210"/>
      <c r="G36" s="210"/>
      <c r="H36" s="26"/>
      <c r="I36" s="210"/>
      <c r="J36" s="210"/>
    </row>
    <row r="37" spans="2:10" ht="14.25" customHeight="1">
      <c r="B37" s="26"/>
      <c r="C37" s="26"/>
      <c r="D37" s="13"/>
      <c r="E37" s="13"/>
      <c r="F37" s="163"/>
      <c r="G37" s="163"/>
      <c r="H37" s="26"/>
      <c r="I37" s="163"/>
      <c r="J37" s="163"/>
    </row>
    <row r="38" spans="2:12" ht="24" customHeight="1">
      <c r="B38" s="198" t="s">
        <v>69</v>
      </c>
      <c r="C38" s="146"/>
      <c r="D38" s="146"/>
      <c r="E38" s="169">
        <f>E2</f>
        <v>0</v>
      </c>
      <c r="F38" s="169"/>
      <c r="G38" s="169"/>
      <c r="H38" s="169"/>
      <c r="I38" s="169"/>
      <c r="J38" s="26">
        <v>4</v>
      </c>
      <c r="K38" s="26"/>
      <c r="L38" s="26"/>
    </row>
    <row r="39" spans="2:10" ht="12" customHeight="1">
      <c r="B39" s="26"/>
      <c r="C39" s="26"/>
      <c r="D39" s="26"/>
      <c r="E39" s="26"/>
      <c r="F39" s="162"/>
      <c r="G39" s="162"/>
      <c r="H39" s="26"/>
      <c r="I39" s="163"/>
      <c r="J39" s="163"/>
    </row>
    <row r="40" spans="2:10" ht="17.25">
      <c r="B40" s="33" t="s">
        <v>51</v>
      </c>
      <c r="C40" s="33"/>
      <c r="D40" s="27"/>
      <c r="E40" s="33">
        <f>E4</f>
        <v>2020</v>
      </c>
      <c r="F40" s="163"/>
      <c r="G40" s="163"/>
      <c r="H40" s="26"/>
      <c r="I40" s="163"/>
      <c r="J40" s="163"/>
    </row>
    <row r="41" spans="2:10" ht="12.75" customHeight="1">
      <c r="B41" s="33"/>
      <c r="C41" s="33"/>
      <c r="D41" s="27"/>
      <c r="E41" s="27"/>
      <c r="F41" s="163"/>
      <c r="G41" s="163"/>
      <c r="H41" s="26"/>
      <c r="I41" s="163"/>
      <c r="J41" s="163"/>
    </row>
    <row r="42" spans="2:10" ht="15">
      <c r="B42" s="26"/>
      <c r="C42" s="26"/>
      <c r="D42" s="26"/>
      <c r="E42" s="26"/>
      <c r="F42" s="196">
        <f>F7</f>
        <v>2020</v>
      </c>
      <c r="G42" s="196"/>
      <c r="H42" s="34"/>
      <c r="I42" s="196">
        <f>I7</f>
        <v>2019</v>
      </c>
      <c r="J42" s="196"/>
    </row>
    <row r="43" spans="2:10" ht="17.25">
      <c r="B43" s="197" t="s">
        <v>30</v>
      </c>
      <c r="C43" s="146"/>
      <c r="D43" s="146"/>
      <c r="E43" s="146"/>
      <c r="F43" s="29" t="s">
        <v>10</v>
      </c>
      <c r="G43" s="30" t="s">
        <v>11</v>
      </c>
      <c r="H43" s="36"/>
      <c r="I43" s="29" t="s">
        <v>10</v>
      </c>
      <c r="J43" s="30" t="s">
        <v>11</v>
      </c>
    </row>
    <row r="44" spans="2:10" ht="12" customHeight="1">
      <c r="B44" s="26"/>
      <c r="C44" s="26"/>
      <c r="D44" s="35"/>
      <c r="E44" s="35"/>
      <c r="F44" s="217"/>
      <c r="G44" s="217"/>
      <c r="H44" s="26"/>
      <c r="I44" s="217"/>
      <c r="J44" s="217"/>
    </row>
    <row r="45" spans="2:10" ht="17.25">
      <c r="B45" s="28" t="s">
        <v>119</v>
      </c>
      <c r="C45" s="26"/>
      <c r="D45" s="35"/>
      <c r="E45" s="35"/>
      <c r="F45" s="69"/>
      <c r="G45" s="69"/>
      <c r="H45" s="26"/>
      <c r="I45" s="69"/>
      <c r="J45" s="69"/>
    </row>
    <row r="46" spans="2:10" ht="17.25">
      <c r="B46" s="26"/>
      <c r="C46" s="71" t="s">
        <v>101</v>
      </c>
      <c r="D46" s="35"/>
      <c r="E46" s="35"/>
      <c r="F46" s="158"/>
      <c r="G46" s="158"/>
      <c r="H46" s="26"/>
      <c r="I46" s="158"/>
      <c r="J46" s="158"/>
    </row>
    <row r="47" spans="2:10" ht="17.25">
      <c r="B47" s="26"/>
      <c r="C47" s="71" t="s">
        <v>102</v>
      </c>
      <c r="D47" s="35"/>
      <c r="E47" s="35"/>
      <c r="F47" s="158"/>
      <c r="G47" s="158"/>
      <c r="H47" s="26"/>
      <c r="I47" s="158"/>
      <c r="J47" s="158"/>
    </row>
    <row r="48" spans="2:10" ht="21" customHeight="1">
      <c r="B48" s="26"/>
      <c r="C48" s="73" t="s">
        <v>12</v>
      </c>
      <c r="D48" s="35"/>
      <c r="E48" s="35"/>
      <c r="F48" s="206">
        <f>SUM(F46:F47)</f>
        <v>0</v>
      </c>
      <c r="G48" s="206"/>
      <c r="H48" s="26"/>
      <c r="I48" s="206">
        <f>SUM(I46:I47)</f>
        <v>0</v>
      </c>
      <c r="J48" s="206"/>
    </row>
    <row r="49" spans="2:10" ht="16.5" customHeight="1">
      <c r="B49" s="28"/>
      <c r="C49" s="28"/>
      <c r="D49" s="32"/>
      <c r="E49" s="32"/>
      <c r="F49" s="69"/>
      <c r="G49" s="69"/>
      <c r="H49" s="26"/>
      <c r="I49" s="69"/>
      <c r="J49" s="69"/>
    </row>
    <row r="50" spans="2:10" ht="15">
      <c r="B50" s="28" t="s">
        <v>117</v>
      </c>
      <c r="C50" s="28"/>
      <c r="D50" s="32"/>
      <c r="E50" s="32"/>
      <c r="F50" s="69"/>
      <c r="G50" s="69"/>
      <c r="H50" s="26"/>
      <c r="I50" s="69"/>
      <c r="J50" s="69"/>
    </row>
    <row r="51" spans="2:10" ht="18.75" customHeight="1">
      <c r="B51" s="26"/>
      <c r="C51" s="71" t="s">
        <v>70</v>
      </c>
      <c r="D51" s="71"/>
      <c r="E51" s="32"/>
      <c r="F51" s="158"/>
      <c r="G51" s="158"/>
      <c r="H51" s="26"/>
      <c r="I51" s="158"/>
      <c r="J51" s="158"/>
    </row>
    <row r="52" spans="2:10" ht="15">
      <c r="B52" s="26"/>
      <c r="C52" s="71" t="s">
        <v>71</v>
      </c>
      <c r="D52" s="71"/>
      <c r="E52" s="32"/>
      <c r="F52" s="157"/>
      <c r="G52" s="157"/>
      <c r="H52" s="26"/>
      <c r="I52" s="157"/>
      <c r="J52" s="157"/>
    </row>
    <row r="53" spans="2:10" ht="15">
      <c r="B53" s="26"/>
      <c r="C53" s="71" t="s">
        <v>72</v>
      </c>
      <c r="D53" s="71"/>
      <c r="E53" s="32"/>
      <c r="F53" s="194"/>
      <c r="G53" s="194"/>
      <c r="H53" s="26"/>
      <c r="I53" s="194"/>
      <c r="J53" s="194"/>
    </row>
    <row r="54" spans="2:10" ht="15" customHeight="1">
      <c r="B54" s="26"/>
      <c r="C54" s="72" t="s">
        <v>73</v>
      </c>
      <c r="D54" s="71"/>
      <c r="E54" s="32"/>
      <c r="F54" s="157"/>
      <c r="G54" s="157"/>
      <c r="H54" s="26"/>
      <c r="I54" s="157"/>
      <c r="J54" s="157"/>
    </row>
    <row r="55" spans="2:10" ht="19.5" customHeight="1">
      <c r="B55" s="26"/>
      <c r="C55" s="73" t="s">
        <v>12</v>
      </c>
      <c r="D55" s="32"/>
      <c r="E55" s="32"/>
      <c r="F55" s="195">
        <f>SUM(F51:F54)</f>
        <v>0</v>
      </c>
      <c r="G55" s="195"/>
      <c r="H55" s="26"/>
      <c r="I55" s="195">
        <f>SUM(I51:I54)</f>
        <v>0</v>
      </c>
      <c r="J55" s="195"/>
    </row>
    <row r="56" spans="2:10" ht="10.5" customHeight="1">
      <c r="B56" s="26"/>
      <c r="C56" s="26" t="s">
        <v>54</v>
      </c>
      <c r="D56" s="32"/>
      <c r="E56" s="32"/>
      <c r="F56" s="160"/>
      <c r="G56" s="160"/>
      <c r="H56" s="26"/>
      <c r="I56" s="194"/>
      <c r="J56" s="194"/>
    </row>
    <row r="57" spans="2:10" ht="16.5" customHeight="1">
      <c r="B57" s="98" t="s">
        <v>118</v>
      </c>
      <c r="D57" s="32"/>
      <c r="E57" s="32"/>
      <c r="F57" s="204">
        <f>I58</f>
        <v>0</v>
      </c>
      <c r="G57" s="204"/>
      <c r="H57" s="26"/>
      <c r="I57" s="204"/>
      <c r="J57" s="204"/>
    </row>
    <row r="58" spans="2:10" ht="20.25" customHeight="1">
      <c r="B58" s="26"/>
      <c r="C58" s="28" t="s">
        <v>116</v>
      </c>
      <c r="D58" s="73"/>
      <c r="E58" s="13"/>
      <c r="F58" s="205">
        <f>(F55+F57)</f>
        <v>0</v>
      </c>
      <c r="G58" s="205"/>
      <c r="H58" s="13"/>
      <c r="I58" s="205">
        <f>(I55+I57)</f>
        <v>0</v>
      </c>
      <c r="J58" s="205"/>
    </row>
    <row r="59" spans="2:10" ht="15" customHeight="1">
      <c r="B59" s="26"/>
      <c r="C59" s="13"/>
      <c r="D59" s="13"/>
      <c r="E59" s="13"/>
      <c r="F59" s="208"/>
      <c r="G59" s="208"/>
      <c r="H59" s="26"/>
      <c r="I59" s="208"/>
      <c r="J59" s="208"/>
    </row>
    <row r="60" spans="2:10" ht="20.25" customHeight="1">
      <c r="B60" s="203" t="s">
        <v>120</v>
      </c>
      <c r="C60" s="146"/>
      <c r="D60" s="146"/>
      <c r="E60" s="146"/>
      <c r="F60" s="206"/>
      <c r="G60" s="206"/>
      <c r="H60" s="26"/>
      <c r="I60" s="178"/>
      <c r="J60" s="178"/>
    </row>
    <row r="61" spans="2:10" ht="20.25" customHeight="1">
      <c r="B61" s="54" t="s">
        <v>121</v>
      </c>
      <c r="C61" s="7"/>
      <c r="D61" s="7"/>
      <c r="E61" s="7"/>
      <c r="F61" s="218"/>
      <c r="G61" s="218"/>
      <c r="H61" s="26"/>
      <c r="I61" s="219"/>
      <c r="J61" s="219"/>
    </row>
    <row r="62" spans="2:10" ht="20.25" customHeight="1">
      <c r="B62" s="54" t="s">
        <v>122</v>
      </c>
      <c r="C62" s="7"/>
      <c r="D62" s="7"/>
      <c r="E62" s="7"/>
      <c r="F62" s="206"/>
      <c r="G62" s="206"/>
      <c r="H62" s="26"/>
      <c r="I62" s="178"/>
      <c r="J62" s="178"/>
    </row>
    <row r="63" spans="2:10" ht="19.5" customHeight="1">
      <c r="B63" s="28"/>
      <c r="C63" s="28"/>
      <c r="D63" s="32"/>
      <c r="E63" s="32"/>
      <c r="F63" s="208"/>
      <c r="G63" s="208"/>
      <c r="H63" s="26"/>
      <c r="I63" s="208"/>
      <c r="J63" s="208"/>
    </row>
    <row r="64" spans="2:10" ht="21" customHeight="1" thickBot="1">
      <c r="B64" s="28" t="s">
        <v>31</v>
      </c>
      <c r="C64" s="13"/>
      <c r="D64" s="13"/>
      <c r="E64" s="13"/>
      <c r="F64" s="211">
        <f>F48+F58+F60+F61+F62</f>
        <v>0</v>
      </c>
      <c r="G64" s="211"/>
      <c r="H64" s="13"/>
      <c r="I64" s="211">
        <f>I48+I58+I60+I61+I62</f>
        <v>0</v>
      </c>
      <c r="J64" s="211"/>
    </row>
    <row r="65" spans="2:10" ht="11.25" customHeight="1">
      <c r="B65" s="28"/>
      <c r="C65" s="13"/>
      <c r="D65" s="13"/>
      <c r="E65" s="13"/>
      <c r="F65" s="213"/>
      <c r="G65" s="213"/>
      <c r="H65" s="26"/>
      <c r="I65" s="213"/>
      <c r="J65" s="213"/>
    </row>
    <row r="66" spans="2:10" ht="15">
      <c r="B66" s="28" t="s">
        <v>32</v>
      </c>
      <c r="C66" s="28"/>
      <c r="D66" s="32"/>
      <c r="E66" s="32"/>
      <c r="F66" s="207"/>
      <c r="G66" s="207"/>
      <c r="H66" s="26"/>
      <c r="I66" s="207"/>
      <c r="J66" s="207"/>
    </row>
    <row r="67" spans="2:10" ht="15">
      <c r="B67" s="28"/>
      <c r="C67" s="200" t="s">
        <v>18</v>
      </c>
      <c r="D67" s="201"/>
      <c r="E67" s="57"/>
      <c r="F67" s="212">
        <f>I71</f>
        <v>0</v>
      </c>
      <c r="G67" s="212"/>
      <c r="H67" s="26"/>
      <c r="I67" s="158"/>
      <c r="J67" s="158"/>
    </row>
    <row r="68" spans="2:10" ht="15">
      <c r="B68" s="28"/>
      <c r="C68" s="71" t="s">
        <v>19</v>
      </c>
      <c r="D68" s="71"/>
      <c r="E68" s="32"/>
      <c r="F68" s="159"/>
      <c r="G68" s="159"/>
      <c r="H68" s="26"/>
      <c r="I68" s="159"/>
      <c r="J68" s="159"/>
    </row>
    <row r="69" spans="2:10" ht="15">
      <c r="B69" s="28"/>
      <c r="C69" s="73"/>
      <c r="D69" s="71" t="s">
        <v>49</v>
      </c>
      <c r="E69" s="26"/>
      <c r="F69" s="212">
        <f>Résultats!D45</f>
        <v>0</v>
      </c>
      <c r="G69" s="212"/>
      <c r="H69" s="26"/>
      <c r="I69" s="212">
        <f>Résultats!G45</f>
        <v>0</v>
      </c>
      <c r="J69" s="212"/>
    </row>
    <row r="70" spans="2:10" ht="15">
      <c r="B70" s="28"/>
      <c r="C70" s="28"/>
      <c r="D70" s="26"/>
      <c r="E70" s="26"/>
      <c r="F70" s="159"/>
      <c r="G70" s="159"/>
      <c r="H70" s="26"/>
      <c r="I70" s="159"/>
      <c r="J70" s="159"/>
    </row>
    <row r="71" spans="2:10" ht="15.75" thickBot="1">
      <c r="B71" s="28"/>
      <c r="C71" s="181" t="s">
        <v>20</v>
      </c>
      <c r="D71" s="202"/>
      <c r="E71" s="9"/>
      <c r="F71" s="211">
        <f>(F67+F69)</f>
        <v>0</v>
      </c>
      <c r="G71" s="211"/>
      <c r="H71" s="13"/>
      <c r="I71" s="211">
        <f>I67+I69</f>
        <v>0</v>
      </c>
      <c r="J71" s="211"/>
    </row>
    <row r="72" spans="2:10" ht="15">
      <c r="B72" s="28"/>
      <c r="C72" s="58"/>
      <c r="D72" s="9"/>
      <c r="E72" s="9"/>
      <c r="F72" s="214"/>
      <c r="G72" s="214"/>
      <c r="H72" s="26"/>
      <c r="I72" s="214"/>
      <c r="J72" s="214"/>
    </row>
    <row r="73" spans="2:10" ht="18" thickBot="1">
      <c r="B73" s="28" t="s">
        <v>33</v>
      </c>
      <c r="C73" s="27"/>
      <c r="D73" s="32"/>
      <c r="E73" s="32"/>
      <c r="F73" s="209">
        <f>F64+F71</f>
        <v>0</v>
      </c>
      <c r="G73" s="209"/>
      <c r="H73" s="13"/>
      <c r="I73" s="209">
        <f>I64+I71</f>
        <v>0</v>
      </c>
      <c r="J73" s="209"/>
    </row>
    <row r="74" spans="6:10" ht="13.5" thickTop="1">
      <c r="F74" s="216"/>
      <c r="G74" s="216"/>
      <c r="I74" s="216"/>
      <c r="J74" s="216"/>
    </row>
    <row r="75" spans="6:10" ht="9.75" customHeight="1">
      <c r="F75" s="147"/>
      <c r="G75" s="147"/>
      <c r="I75" s="147"/>
      <c r="J75" s="147"/>
    </row>
    <row r="76" spans="2:10" ht="18" customHeight="1">
      <c r="B76" s="83"/>
      <c r="C76" s="84" t="s">
        <v>104</v>
      </c>
      <c r="D76" s="85"/>
      <c r="E76" s="85"/>
      <c r="F76" s="182"/>
      <c r="G76" s="182"/>
      <c r="H76" s="85"/>
      <c r="I76" s="182"/>
      <c r="J76" s="183"/>
    </row>
    <row r="77" spans="2:10" ht="15.75" customHeight="1">
      <c r="B77" s="86"/>
      <c r="C77" s="88" t="s">
        <v>20</v>
      </c>
      <c r="D77" s="87"/>
      <c r="E77" s="87"/>
      <c r="F77" s="184">
        <f>F71</f>
        <v>0</v>
      </c>
      <c r="G77" s="191"/>
      <c r="H77" s="87"/>
      <c r="I77" s="184">
        <f>I71</f>
        <v>0</v>
      </c>
      <c r="J77" s="185"/>
    </row>
    <row r="78" spans="2:10" ht="18.75" customHeight="1">
      <c r="B78" s="89" t="s">
        <v>105</v>
      </c>
      <c r="C78" s="88" t="s">
        <v>106</v>
      </c>
      <c r="D78" s="87"/>
      <c r="E78" s="90" t="s">
        <v>105</v>
      </c>
      <c r="F78" s="186">
        <f>F33</f>
        <v>0</v>
      </c>
      <c r="G78" s="192"/>
      <c r="H78" s="90" t="s">
        <v>105</v>
      </c>
      <c r="I78" s="186">
        <f>I33</f>
        <v>0</v>
      </c>
      <c r="J78" s="187"/>
    </row>
    <row r="79" spans="2:10" ht="21" customHeight="1">
      <c r="B79" s="91"/>
      <c r="C79" s="92" t="s">
        <v>107</v>
      </c>
      <c r="D79" s="93"/>
      <c r="E79" s="93"/>
      <c r="F79" s="188">
        <f>F77-F78</f>
        <v>0</v>
      </c>
      <c r="G79" s="193"/>
      <c r="H79" s="92"/>
      <c r="I79" s="188">
        <f>I77-I78</f>
        <v>0</v>
      </c>
      <c r="J79" s="189"/>
    </row>
    <row r="80" spans="6:10" ht="15.75" customHeight="1">
      <c r="F80" s="190"/>
      <c r="G80" s="190"/>
      <c r="I80" s="190"/>
      <c r="J80" s="190"/>
    </row>
    <row r="81" spans="6:10" ht="15.75" customHeight="1">
      <c r="F81" s="190"/>
      <c r="G81" s="190"/>
      <c r="I81" s="190"/>
      <c r="J81" s="190"/>
    </row>
    <row r="82" spans="6:10" ht="15.75" customHeight="1">
      <c r="F82" s="147"/>
      <c r="G82" s="147"/>
      <c r="I82" s="147"/>
      <c r="J82" s="147"/>
    </row>
    <row r="83" spans="6:10" ht="15.75" customHeight="1">
      <c r="F83" s="147"/>
      <c r="G83" s="147"/>
      <c r="I83" s="147"/>
      <c r="J83" s="147"/>
    </row>
    <row r="84" spans="6:10" ht="12.75">
      <c r="F84" s="147"/>
      <c r="G84" s="147"/>
      <c r="I84" s="147"/>
      <c r="J84" s="147"/>
    </row>
    <row r="85" spans="6:10" ht="12.75">
      <c r="F85" s="147"/>
      <c r="G85" s="147"/>
      <c r="I85" s="147"/>
      <c r="J85" s="147"/>
    </row>
    <row r="86" spans="6:10" ht="12.75">
      <c r="F86" s="147"/>
      <c r="G86" s="147"/>
      <c r="I86" s="147"/>
      <c r="J86" s="147"/>
    </row>
  </sheetData>
  <sheetProtection/>
  <mergeCells count="156">
    <mergeCell ref="I21:J21"/>
    <mergeCell ref="F61:G61"/>
    <mergeCell ref="I61:J61"/>
    <mergeCell ref="I57:J57"/>
    <mergeCell ref="I58:J58"/>
    <mergeCell ref="F59:G59"/>
    <mergeCell ref="I59:J59"/>
    <mergeCell ref="F60:G60"/>
    <mergeCell ref="I60:J60"/>
    <mergeCell ref="I51:J51"/>
    <mergeCell ref="F9:G9"/>
    <mergeCell ref="F10:G10"/>
    <mergeCell ref="I9:J9"/>
    <mergeCell ref="I10:J10"/>
    <mergeCell ref="I74:J74"/>
    <mergeCell ref="F44:G44"/>
    <mergeCell ref="I44:J44"/>
    <mergeCell ref="I70:J70"/>
    <mergeCell ref="F74:G74"/>
    <mergeCell ref="F65:G65"/>
    <mergeCell ref="F73:G73"/>
    <mergeCell ref="I73:J73"/>
    <mergeCell ref="F72:G72"/>
    <mergeCell ref="I72:J72"/>
    <mergeCell ref="F70:G70"/>
    <mergeCell ref="F68:G68"/>
    <mergeCell ref="F69:G69"/>
    <mergeCell ref="I69:J69"/>
    <mergeCell ref="I68:J68"/>
    <mergeCell ref="F67:G67"/>
    <mergeCell ref="I67:J67"/>
    <mergeCell ref="I65:J65"/>
    <mergeCell ref="I66:J66"/>
    <mergeCell ref="F71:G71"/>
    <mergeCell ref="I71:J71"/>
    <mergeCell ref="F66:G66"/>
    <mergeCell ref="I56:J56"/>
    <mergeCell ref="F39:G39"/>
    <mergeCell ref="I41:J41"/>
    <mergeCell ref="F63:G63"/>
    <mergeCell ref="I63:J63"/>
    <mergeCell ref="F64:G64"/>
    <mergeCell ref="I64:J64"/>
    <mergeCell ref="F62:G62"/>
    <mergeCell ref="I62:J62"/>
    <mergeCell ref="F51:G51"/>
    <mergeCell ref="I37:J37"/>
    <mergeCell ref="I39:J39"/>
    <mergeCell ref="F41:G41"/>
    <mergeCell ref="I42:J42"/>
    <mergeCell ref="F37:G37"/>
    <mergeCell ref="F47:G47"/>
    <mergeCell ref="I46:J46"/>
    <mergeCell ref="I32:J32"/>
    <mergeCell ref="I40:J40"/>
    <mergeCell ref="I33:J33"/>
    <mergeCell ref="I34:J34"/>
    <mergeCell ref="I35:J35"/>
    <mergeCell ref="I36:J36"/>
    <mergeCell ref="E38:I38"/>
    <mergeCell ref="F40:G40"/>
    <mergeCell ref="F36:G36"/>
    <mergeCell ref="F32:G32"/>
    <mergeCell ref="I28:J28"/>
    <mergeCell ref="I29:J29"/>
    <mergeCell ref="I30:J30"/>
    <mergeCell ref="F30:G30"/>
    <mergeCell ref="I31:J31"/>
    <mergeCell ref="F28:G28"/>
    <mergeCell ref="F33:G33"/>
    <mergeCell ref="F34:G34"/>
    <mergeCell ref="F35:G35"/>
    <mergeCell ref="F22:G22"/>
    <mergeCell ref="I25:J25"/>
    <mergeCell ref="F26:G26"/>
    <mergeCell ref="F27:G27"/>
    <mergeCell ref="I26:J26"/>
    <mergeCell ref="I27:J27"/>
    <mergeCell ref="F24:G24"/>
    <mergeCell ref="I23:J23"/>
    <mergeCell ref="I24:J24"/>
    <mergeCell ref="F23:G23"/>
    <mergeCell ref="I22:J22"/>
    <mergeCell ref="I17:J17"/>
    <mergeCell ref="I18:J18"/>
    <mergeCell ref="I19:J19"/>
    <mergeCell ref="F17:G17"/>
    <mergeCell ref="F18:G18"/>
    <mergeCell ref="F20:G20"/>
    <mergeCell ref="F21:G21"/>
    <mergeCell ref="I20:J20"/>
    <mergeCell ref="F56:G56"/>
    <mergeCell ref="F57:G57"/>
    <mergeCell ref="F54:G54"/>
    <mergeCell ref="F58:G58"/>
    <mergeCell ref="I47:J47"/>
    <mergeCell ref="F48:G48"/>
    <mergeCell ref="I48:J48"/>
    <mergeCell ref="F46:G46"/>
    <mergeCell ref="I11:J11"/>
    <mergeCell ref="I12:J12"/>
    <mergeCell ref="I13:J13"/>
    <mergeCell ref="I14:J14"/>
    <mergeCell ref="I15:J15"/>
    <mergeCell ref="I16:J16"/>
    <mergeCell ref="F16:G16"/>
    <mergeCell ref="F19:G19"/>
    <mergeCell ref="C67:D67"/>
    <mergeCell ref="C71:D71"/>
    <mergeCell ref="F42:G42"/>
    <mergeCell ref="F25:G25"/>
    <mergeCell ref="F29:G29"/>
    <mergeCell ref="F31:G31"/>
    <mergeCell ref="B43:E43"/>
    <mergeCell ref="B60:E60"/>
    <mergeCell ref="E2:I2"/>
    <mergeCell ref="F7:G7"/>
    <mergeCell ref="I7:J7"/>
    <mergeCell ref="B8:E8"/>
    <mergeCell ref="B38:D38"/>
    <mergeCell ref="F11:G11"/>
    <mergeCell ref="F12:G12"/>
    <mergeCell ref="F13:G13"/>
    <mergeCell ref="F14:G14"/>
    <mergeCell ref="F15:G15"/>
    <mergeCell ref="F52:G52"/>
    <mergeCell ref="F53:G53"/>
    <mergeCell ref="F55:G55"/>
    <mergeCell ref="I52:J52"/>
    <mergeCell ref="I53:J53"/>
    <mergeCell ref="I54:J54"/>
    <mergeCell ref="I55:J55"/>
    <mergeCell ref="F83:G83"/>
    <mergeCell ref="F84:G84"/>
    <mergeCell ref="F85:G85"/>
    <mergeCell ref="F75:G75"/>
    <mergeCell ref="F76:G76"/>
    <mergeCell ref="F77:G77"/>
    <mergeCell ref="F78:G78"/>
    <mergeCell ref="F79:G79"/>
    <mergeCell ref="I80:J80"/>
    <mergeCell ref="I81:J81"/>
    <mergeCell ref="I82:J82"/>
    <mergeCell ref="F80:G80"/>
    <mergeCell ref="F81:G81"/>
    <mergeCell ref="F82:G82"/>
    <mergeCell ref="I83:J83"/>
    <mergeCell ref="I84:J84"/>
    <mergeCell ref="I85:J85"/>
    <mergeCell ref="I86:J86"/>
    <mergeCell ref="F86:G86"/>
    <mergeCell ref="I75:J75"/>
    <mergeCell ref="I76:J76"/>
    <mergeCell ref="I77:J77"/>
    <mergeCell ref="I78:J78"/>
    <mergeCell ref="I79:J79"/>
  </mergeCells>
  <printOptions/>
  <pageMargins left="0.4724409448818898" right="0.2362204724409449" top="0.35433070866141736" bottom="0.15748031496062992" header="0.11811023622047245" footer="0.15748031496062992"/>
  <pageSetup horizontalDpi="600" verticalDpi="600" orientation="portrait" r:id="rId1"/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9">
      <selection activeCell="I26" sqref="I26:J26"/>
    </sheetView>
  </sheetViews>
  <sheetFormatPr defaultColWidth="11.421875" defaultRowHeight="12.75"/>
  <cols>
    <col min="1" max="1" width="9.140625" style="0" customWidth="1"/>
    <col min="3" max="3" width="16.8515625" style="0" customWidth="1"/>
    <col min="4" max="4" width="10.28125" style="0" customWidth="1"/>
    <col min="6" max="6" width="8.421875" style="0" customWidth="1"/>
    <col min="7" max="7" width="10.8515625" style="0" customWidth="1"/>
    <col min="8" max="8" width="7.57421875" style="0" customWidth="1"/>
    <col min="9" max="9" width="12.00390625" style="0" customWidth="1"/>
    <col min="10" max="10" width="2.28125" style="0" customWidth="1"/>
  </cols>
  <sheetData>
    <row r="1" ht="9" customHeight="1"/>
    <row r="2" spans="1:10" ht="24.75" customHeight="1">
      <c r="A2" s="6" t="s">
        <v>56</v>
      </c>
      <c r="D2" s="169">
        <f>Titre!D1</f>
        <v>0</v>
      </c>
      <c r="E2" s="169"/>
      <c r="F2" s="169"/>
      <c r="G2" s="169"/>
      <c r="H2" s="169"/>
      <c r="I2" s="169"/>
      <c r="J2">
        <v>5</v>
      </c>
    </row>
    <row r="3" spans="1:9" ht="15.75" customHeight="1">
      <c r="A3" s="6"/>
      <c r="D3" s="18"/>
      <c r="E3" s="18"/>
      <c r="F3" s="18"/>
      <c r="G3" s="18"/>
      <c r="H3" s="18"/>
      <c r="I3" s="18"/>
    </row>
    <row r="4" spans="1:10" ht="17.25" customHeight="1">
      <c r="A4" s="80" t="s">
        <v>125</v>
      </c>
      <c r="B4" s="15"/>
      <c r="C4" s="15"/>
      <c r="D4" s="15"/>
      <c r="E4" s="15"/>
      <c r="F4" s="15"/>
      <c r="G4" s="15"/>
      <c r="H4" s="15"/>
      <c r="I4" s="15"/>
      <c r="J4" s="16"/>
    </row>
    <row r="5" spans="1:10" ht="18" customHeight="1">
      <c r="A5" s="81" t="s">
        <v>126</v>
      </c>
      <c r="B5" s="5"/>
      <c r="C5" s="5"/>
      <c r="D5" s="5"/>
      <c r="E5" s="5"/>
      <c r="F5" s="5"/>
      <c r="G5" s="5"/>
      <c r="H5" s="5"/>
      <c r="I5" s="5"/>
      <c r="J5" s="22"/>
    </row>
    <row r="6" ht="12.75" customHeight="1"/>
    <row r="7" spans="1:7" ht="15.75" customHeight="1">
      <c r="A7" s="38" t="s">
        <v>34</v>
      </c>
      <c r="B7" s="38" t="s">
        <v>35</v>
      </c>
      <c r="C7" s="38"/>
      <c r="D7" s="38"/>
      <c r="E7" s="38"/>
      <c r="F7" s="39"/>
      <c r="G7" s="39">
        <f>Titre!C8</f>
        <v>2020</v>
      </c>
    </row>
    <row r="8" ht="13.5" customHeight="1" thickBot="1"/>
    <row r="9" spans="1:10" ht="15" customHeight="1" thickTop="1">
      <c r="A9" s="40" t="s">
        <v>127</v>
      </c>
      <c r="B9" s="41" t="s">
        <v>36</v>
      </c>
      <c r="C9" s="223" t="s">
        <v>37</v>
      </c>
      <c r="D9" s="224"/>
      <c r="E9" s="224"/>
      <c r="F9" s="225"/>
      <c r="G9" s="41" t="s">
        <v>38</v>
      </c>
      <c r="H9" s="48" t="s">
        <v>39</v>
      </c>
      <c r="I9" s="223" t="s">
        <v>128</v>
      </c>
      <c r="J9" s="230"/>
    </row>
    <row r="10" spans="1:10" ht="15" customHeight="1" thickBot="1">
      <c r="A10" s="42"/>
      <c r="B10" s="43"/>
      <c r="C10" s="44"/>
      <c r="D10" s="102"/>
      <c r="E10" s="102"/>
      <c r="F10" s="45"/>
      <c r="G10" s="43"/>
      <c r="H10" s="49" t="s">
        <v>40</v>
      </c>
      <c r="I10" s="231" t="s">
        <v>41</v>
      </c>
      <c r="J10" s="232"/>
    </row>
    <row r="11" spans="1:10" ht="18" customHeight="1" thickTop="1">
      <c r="A11" s="62"/>
      <c r="B11" s="63"/>
      <c r="C11" s="226"/>
      <c r="D11" s="227"/>
      <c r="E11" s="227"/>
      <c r="F11" s="228"/>
      <c r="G11" s="63"/>
      <c r="H11" s="64"/>
      <c r="I11" s="233"/>
      <c r="J11" s="233"/>
    </row>
    <row r="12" spans="1:10" ht="18" customHeight="1">
      <c r="A12" s="65"/>
      <c r="B12" s="65"/>
      <c r="C12" s="220"/>
      <c r="D12" s="221"/>
      <c r="E12" s="221"/>
      <c r="F12" s="222"/>
      <c r="G12" s="65"/>
      <c r="H12" s="66"/>
      <c r="I12" s="229"/>
      <c r="J12" s="229"/>
    </row>
    <row r="13" spans="1:10" ht="18" customHeight="1">
      <c r="A13" s="65"/>
      <c r="B13" s="65"/>
      <c r="C13" s="220"/>
      <c r="D13" s="221"/>
      <c r="E13" s="221"/>
      <c r="F13" s="222"/>
      <c r="G13" s="67"/>
      <c r="H13" s="66"/>
      <c r="I13" s="229"/>
      <c r="J13" s="229"/>
    </row>
    <row r="14" spans="1:10" ht="18" customHeight="1">
      <c r="A14" s="65"/>
      <c r="B14" s="67"/>
      <c r="C14" s="220"/>
      <c r="D14" s="221"/>
      <c r="E14" s="221"/>
      <c r="F14" s="222"/>
      <c r="G14" s="67"/>
      <c r="H14" s="66"/>
      <c r="I14" s="229"/>
      <c r="J14" s="229"/>
    </row>
    <row r="15" spans="1:10" ht="18" customHeight="1">
      <c r="A15" s="65"/>
      <c r="B15" s="67"/>
      <c r="C15" s="220"/>
      <c r="D15" s="221"/>
      <c r="E15" s="221"/>
      <c r="F15" s="222"/>
      <c r="G15" s="67"/>
      <c r="H15" s="66"/>
      <c r="I15" s="229"/>
      <c r="J15" s="229"/>
    </row>
    <row r="16" spans="1:10" ht="18" customHeight="1">
      <c r="A16" s="65"/>
      <c r="B16" s="67"/>
      <c r="C16" s="220"/>
      <c r="D16" s="221"/>
      <c r="E16" s="221"/>
      <c r="F16" s="222"/>
      <c r="G16" s="67"/>
      <c r="H16" s="66"/>
      <c r="I16" s="229"/>
      <c r="J16" s="229"/>
    </row>
    <row r="17" spans="1:10" ht="18" customHeight="1">
      <c r="A17" s="65"/>
      <c r="B17" s="67"/>
      <c r="C17" s="220"/>
      <c r="D17" s="221"/>
      <c r="E17" s="221"/>
      <c r="F17" s="222"/>
      <c r="G17" s="67"/>
      <c r="H17" s="66"/>
      <c r="I17" s="229"/>
      <c r="J17" s="229"/>
    </row>
    <row r="18" spans="1:10" ht="18" customHeight="1">
      <c r="A18" s="65"/>
      <c r="B18" s="67"/>
      <c r="C18" s="220"/>
      <c r="D18" s="221"/>
      <c r="E18" s="221"/>
      <c r="F18" s="222"/>
      <c r="G18" s="67"/>
      <c r="H18" s="66"/>
      <c r="I18" s="229"/>
      <c r="J18" s="229"/>
    </row>
    <row r="19" spans="1:10" ht="18" customHeight="1">
      <c r="A19" s="65"/>
      <c r="B19" s="67"/>
      <c r="C19" s="220"/>
      <c r="D19" s="221"/>
      <c r="E19" s="221"/>
      <c r="F19" s="222"/>
      <c r="G19" s="67"/>
      <c r="H19" s="66"/>
      <c r="I19" s="229"/>
      <c r="J19" s="229"/>
    </row>
    <row r="20" spans="1:10" ht="18" customHeight="1">
      <c r="A20" s="65"/>
      <c r="B20" s="67"/>
      <c r="C20" s="220"/>
      <c r="D20" s="221"/>
      <c r="E20" s="221"/>
      <c r="F20" s="222"/>
      <c r="G20" s="67"/>
      <c r="H20" s="66"/>
      <c r="I20" s="229"/>
      <c r="J20" s="229"/>
    </row>
    <row r="21" spans="1:10" ht="18" customHeight="1">
      <c r="A21" s="65"/>
      <c r="B21" s="67"/>
      <c r="C21" s="220"/>
      <c r="D21" s="221"/>
      <c r="E21" s="221"/>
      <c r="F21" s="222"/>
      <c r="G21" s="67"/>
      <c r="H21" s="66"/>
      <c r="I21" s="229"/>
      <c r="J21" s="229"/>
    </row>
    <row r="22" spans="1:10" ht="18" customHeight="1">
      <c r="A22" s="65"/>
      <c r="B22" s="67"/>
      <c r="C22" s="220"/>
      <c r="D22" s="221"/>
      <c r="E22" s="221"/>
      <c r="F22" s="222"/>
      <c r="G22" s="67"/>
      <c r="H22" s="66"/>
      <c r="I22" s="229"/>
      <c r="J22" s="229"/>
    </row>
    <row r="23" spans="1:10" ht="18" customHeight="1">
      <c r="A23" s="65"/>
      <c r="B23" s="67"/>
      <c r="C23" s="220"/>
      <c r="D23" s="221"/>
      <c r="E23" s="221"/>
      <c r="F23" s="222"/>
      <c r="G23" s="67"/>
      <c r="H23" s="66"/>
      <c r="I23" s="229"/>
      <c r="J23" s="229"/>
    </row>
    <row r="24" spans="1:10" ht="18" customHeight="1">
      <c r="A24" s="65"/>
      <c r="B24" s="67"/>
      <c r="C24" s="220"/>
      <c r="D24" s="221"/>
      <c r="E24" s="221"/>
      <c r="F24" s="222"/>
      <c r="G24" s="67"/>
      <c r="H24" s="66"/>
      <c r="I24" s="229"/>
      <c r="J24" s="229"/>
    </row>
    <row r="25" spans="1:10" ht="18" customHeight="1">
      <c r="A25" s="65"/>
      <c r="B25" s="67"/>
      <c r="C25" s="220"/>
      <c r="D25" s="221"/>
      <c r="E25" s="221"/>
      <c r="F25" s="222"/>
      <c r="G25" s="67"/>
      <c r="H25" s="66"/>
      <c r="I25" s="229"/>
      <c r="J25" s="229"/>
    </row>
    <row r="26" spans="1:10" ht="18" customHeight="1">
      <c r="A26" s="65"/>
      <c r="B26" s="67"/>
      <c r="C26" s="220"/>
      <c r="D26" s="221"/>
      <c r="E26" s="221"/>
      <c r="F26" s="222"/>
      <c r="G26" s="67"/>
      <c r="H26" s="66"/>
      <c r="I26" s="229"/>
      <c r="J26" s="229"/>
    </row>
    <row r="27" spans="1:10" ht="18" customHeight="1">
      <c r="A27" s="65"/>
      <c r="B27" s="67"/>
      <c r="C27" s="220"/>
      <c r="D27" s="221"/>
      <c r="E27" s="221"/>
      <c r="F27" s="222"/>
      <c r="G27" s="67"/>
      <c r="H27" s="66"/>
      <c r="I27" s="229"/>
      <c r="J27" s="229"/>
    </row>
    <row r="28" spans="1:10" ht="18" customHeight="1">
      <c r="A28" s="65"/>
      <c r="B28" s="67"/>
      <c r="C28" s="220"/>
      <c r="D28" s="221"/>
      <c r="E28" s="221"/>
      <c r="F28" s="222"/>
      <c r="G28" s="67"/>
      <c r="H28" s="66"/>
      <c r="I28" s="229"/>
      <c r="J28" s="229"/>
    </row>
    <row r="29" spans="1:10" ht="18" customHeight="1">
      <c r="A29" s="65"/>
      <c r="B29" s="67"/>
      <c r="C29" s="220"/>
      <c r="D29" s="221"/>
      <c r="E29" s="221"/>
      <c r="F29" s="222"/>
      <c r="G29" s="67"/>
      <c r="H29" s="66"/>
      <c r="I29" s="229"/>
      <c r="J29" s="229"/>
    </row>
    <row r="30" spans="1:10" ht="18" customHeight="1">
      <c r="A30" s="65"/>
      <c r="B30" s="67"/>
      <c r="C30" s="220"/>
      <c r="D30" s="221"/>
      <c r="E30" s="221"/>
      <c r="F30" s="222"/>
      <c r="G30" s="67"/>
      <c r="H30" s="66"/>
      <c r="I30" s="229"/>
      <c r="J30" s="229"/>
    </row>
    <row r="31" spans="1:10" ht="18" customHeight="1">
      <c r="A31" s="65"/>
      <c r="B31" s="67"/>
      <c r="C31" s="220"/>
      <c r="D31" s="221"/>
      <c r="E31" s="221"/>
      <c r="F31" s="222"/>
      <c r="G31" s="67"/>
      <c r="H31" s="66"/>
      <c r="I31" s="229"/>
      <c r="J31" s="229"/>
    </row>
    <row r="32" spans="9:10" ht="18" customHeight="1">
      <c r="I32" s="59"/>
      <c r="J32" s="59"/>
    </row>
    <row r="33" spans="6:10" ht="18" customHeight="1" thickBot="1">
      <c r="F33" s="234" t="s">
        <v>42</v>
      </c>
      <c r="G33" s="234"/>
      <c r="H33" s="235">
        <f>SUM(I11:I31)</f>
        <v>0</v>
      </c>
      <c r="I33" s="235"/>
      <c r="J33" t="s">
        <v>10</v>
      </c>
    </row>
    <row r="34" spans="6:9" ht="13.5" thickTop="1">
      <c r="F34" s="46"/>
      <c r="G34" s="46"/>
      <c r="H34" s="47"/>
      <c r="I34" s="47"/>
    </row>
    <row r="36" spans="2:8" ht="15" customHeight="1">
      <c r="B36" s="146" t="s">
        <v>43</v>
      </c>
      <c r="C36" s="146"/>
      <c r="D36" s="146"/>
      <c r="E36" s="2">
        <f>G7</f>
        <v>2020</v>
      </c>
      <c r="F36" s="236">
        <f>Bilan!I22</f>
        <v>0</v>
      </c>
      <c r="G36" s="236"/>
      <c r="H36" t="s">
        <v>10</v>
      </c>
    </row>
    <row r="37" spans="6:7" ht="12.75">
      <c r="F37" s="60"/>
      <c r="G37" s="60"/>
    </row>
    <row r="38" spans="2:8" ht="15" customHeight="1">
      <c r="B38" s="146" t="s">
        <v>44</v>
      </c>
      <c r="C38" s="146"/>
      <c r="D38" s="146"/>
      <c r="E38" s="2">
        <f>G7</f>
        <v>2020</v>
      </c>
      <c r="F38" s="236">
        <f>H33</f>
        <v>0</v>
      </c>
      <c r="G38" s="236"/>
      <c r="H38" t="s">
        <v>10</v>
      </c>
    </row>
    <row r="39" spans="6:7" ht="12.75">
      <c r="F39" s="60"/>
      <c r="G39" s="60"/>
    </row>
    <row r="40" spans="2:8" ht="15" customHeight="1">
      <c r="B40" s="146" t="s">
        <v>45</v>
      </c>
      <c r="C40" s="146"/>
      <c r="D40" s="146"/>
      <c r="E40" s="2">
        <f>G7</f>
        <v>2020</v>
      </c>
      <c r="F40" s="236">
        <f>F38-F36</f>
        <v>0</v>
      </c>
      <c r="G40" s="236"/>
      <c r="H40" t="s">
        <v>10</v>
      </c>
    </row>
    <row r="41" spans="2:7" ht="15" customHeight="1">
      <c r="B41" s="7"/>
      <c r="C41" s="7"/>
      <c r="D41" s="7"/>
      <c r="E41" s="2"/>
      <c r="F41" s="137"/>
      <c r="G41" s="137"/>
    </row>
    <row r="42" spans="2:7" ht="15" customHeight="1">
      <c r="B42" s="7"/>
      <c r="C42" s="7"/>
      <c r="D42" s="7"/>
      <c r="E42" s="2"/>
      <c r="F42" s="137"/>
      <c r="G42" s="137"/>
    </row>
    <row r="43" spans="1:10" ht="13.5">
      <c r="A43" s="138" t="s">
        <v>144</v>
      </c>
      <c r="B43" s="15"/>
      <c r="C43" s="15"/>
      <c r="D43" s="15"/>
      <c r="E43" s="15"/>
      <c r="F43" s="15"/>
      <c r="G43" s="15"/>
      <c r="H43" s="15"/>
      <c r="I43" s="15"/>
      <c r="J43" s="16"/>
    </row>
    <row r="44" spans="1:10" ht="13.5">
      <c r="A44" s="139" t="s">
        <v>145</v>
      </c>
      <c r="B44" s="5"/>
      <c r="C44" s="5"/>
      <c r="D44" s="5"/>
      <c r="E44" s="5"/>
      <c r="F44" s="5"/>
      <c r="G44" s="5"/>
      <c r="H44" s="5"/>
      <c r="I44" s="5"/>
      <c r="J44" s="22"/>
    </row>
  </sheetData>
  <sheetProtection/>
  <mergeCells count="54">
    <mergeCell ref="C16:F16"/>
    <mergeCell ref="D2:I2"/>
    <mergeCell ref="F33:G33"/>
    <mergeCell ref="H33:I33"/>
    <mergeCell ref="B40:D40"/>
    <mergeCell ref="F36:G36"/>
    <mergeCell ref="F38:G38"/>
    <mergeCell ref="F40:G40"/>
    <mergeCell ref="B36:D36"/>
    <mergeCell ref="B38:D38"/>
    <mergeCell ref="I13:J13"/>
    <mergeCell ref="I14:J14"/>
    <mergeCell ref="I15:J15"/>
    <mergeCell ref="I16:J16"/>
    <mergeCell ref="I23:J23"/>
    <mergeCell ref="I24:J24"/>
    <mergeCell ref="I9:J9"/>
    <mergeCell ref="I10:J10"/>
    <mergeCell ref="I11:J11"/>
    <mergeCell ref="I12:J12"/>
    <mergeCell ref="I21:J21"/>
    <mergeCell ref="I22:J22"/>
    <mergeCell ref="I17:J17"/>
    <mergeCell ref="I18:J18"/>
    <mergeCell ref="I19:J19"/>
    <mergeCell ref="I20:J20"/>
    <mergeCell ref="I31:J31"/>
    <mergeCell ref="I29:J29"/>
    <mergeCell ref="I30:J30"/>
    <mergeCell ref="I25:J25"/>
    <mergeCell ref="I26:J26"/>
    <mergeCell ref="I27:J27"/>
    <mergeCell ref="I28:J28"/>
    <mergeCell ref="C9:F9"/>
    <mergeCell ref="C11:F11"/>
    <mergeCell ref="C12:F12"/>
    <mergeCell ref="C13:F13"/>
    <mergeCell ref="C14:F14"/>
    <mergeCell ref="C15:F15"/>
    <mergeCell ref="C17:F17"/>
    <mergeCell ref="C18:F18"/>
    <mergeCell ref="C19:F19"/>
    <mergeCell ref="C20:F20"/>
    <mergeCell ref="C21:F21"/>
    <mergeCell ref="C22:F22"/>
    <mergeCell ref="C30:F30"/>
    <mergeCell ref="C31:F31"/>
    <mergeCell ref="C23:F23"/>
    <mergeCell ref="C24:F24"/>
    <mergeCell ref="C25:F25"/>
    <mergeCell ref="C26:F26"/>
    <mergeCell ref="C27:F27"/>
    <mergeCell ref="C28:F28"/>
    <mergeCell ref="C29:F29"/>
  </mergeCells>
  <printOptions/>
  <pageMargins left="0.4724409448818898" right="0.2755905511811024" top="0.5118110236220472" bottom="0.5511811023622047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51"/>
  <sheetViews>
    <sheetView zoomScalePageLayoutView="0" workbookViewId="0" topLeftCell="A1">
      <selection activeCell="L15" sqref="L15"/>
    </sheetView>
  </sheetViews>
  <sheetFormatPr defaultColWidth="11.421875" defaultRowHeight="12.75"/>
  <cols>
    <col min="1" max="1" width="5.28125" style="0" customWidth="1"/>
    <col min="2" max="2" width="4.140625" style="0" customWidth="1"/>
    <col min="3" max="3" width="10.00390625" style="0" customWidth="1"/>
    <col min="4" max="4" width="16.00390625" style="0" customWidth="1"/>
    <col min="5" max="5" width="9.57421875" style="0" customWidth="1"/>
    <col min="7" max="7" width="7.57421875" style="0" customWidth="1"/>
    <col min="8" max="8" width="12.57421875" style="0" customWidth="1"/>
    <col min="9" max="9" width="7.57421875" style="0" customWidth="1"/>
    <col min="10" max="10" width="9.8515625" style="0" customWidth="1"/>
    <col min="11" max="11" width="2.28125" style="0" customWidth="1"/>
  </cols>
  <sheetData>
    <row r="1" ht="9" customHeight="1"/>
    <row r="2" spans="1:11" ht="24.75" customHeight="1">
      <c r="A2" s="266" t="s">
        <v>56</v>
      </c>
      <c r="B2" s="146"/>
      <c r="C2" s="146"/>
      <c r="D2" s="146"/>
      <c r="E2" s="169">
        <f>Titre!D1</f>
        <v>0</v>
      </c>
      <c r="F2" s="169"/>
      <c r="G2" s="169"/>
      <c r="H2" s="169"/>
      <c r="I2" s="169"/>
      <c r="J2" s="169"/>
      <c r="K2" s="18">
        <v>6</v>
      </c>
    </row>
    <row r="3" spans="2:11" ht="15.75" customHeight="1" thickBot="1">
      <c r="B3" s="6"/>
      <c r="E3" s="18"/>
      <c r="F3" s="18"/>
      <c r="G3" s="18"/>
      <c r="H3" s="18"/>
      <c r="I3" s="18"/>
      <c r="J3" s="18"/>
      <c r="K3" s="18"/>
    </row>
    <row r="4" spans="1:11" ht="21" customHeight="1" thickBot="1" thickTop="1">
      <c r="A4" s="267" t="s">
        <v>46</v>
      </c>
      <c r="B4" s="268"/>
      <c r="C4" s="103" t="s">
        <v>129</v>
      </c>
      <c r="D4" s="103"/>
      <c r="E4" s="103"/>
      <c r="F4" s="103"/>
      <c r="G4" s="104"/>
      <c r="H4" s="105">
        <f>Titre!C8</f>
        <v>2020</v>
      </c>
      <c r="I4" s="106"/>
      <c r="J4" s="106"/>
      <c r="K4" s="107"/>
    </row>
    <row r="5" spans="1:11" ht="10.5" customHeight="1" thickTop="1">
      <c r="A5" s="109"/>
      <c r="B5" s="97"/>
      <c r="C5" s="110"/>
      <c r="D5" s="110"/>
      <c r="E5" s="110"/>
      <c r="F5" s="110"/>
      <c r="G5" s="111"/>
      <c r="H5" s="123"/>
      <c r="I5" s="112"/>
      <c r="J5" s="112"/>
      <c r="K5" s="113"/>
    </row>
    <row r="6" spans="1:11" ht="15.75" customHeight="1">
      <c r="A6" s="114"/>
      <c r="B6" s="23"/>
      <c r="C6" s="28"/>
      <c r="D6" s="71" t="s">
        <v>18</v>
      </c>
      <c r="E6" s="28"/>
      <c r="F6" s="28"/>
      <c r="G6" s="115"/>
      <c r="H6" s="124">
        <f>Bilan!I60</f>
        <v>0</v>
      </c>
      <c r="I6" s="18"/>
      <c r="J6" s="18"/>
      <c r="K6" s="20"/>
    </row>
    <row r="7" spans="1:11" ht="15.75" customHeight="1">
      <c r="A7" s="114"/>
      <c r="B7" s="23"/>
      <c r="C7" s="116" t="s">
        <v>130</v>
      </c>
      <c r="D7" s="71" t="s">
        <v>131</v>
      </c>
      <c r="E7" s="28"/>
      <c r="F7" s="28"/>
      <c r="G7" s="115"/>
      <c r="H7" s="124"/>
      <c r="I7" s="18"/>
      <c r="J7" s="18"/>
      <c r="K7" s="20"/>
    </row>
    <row r="8" spans="1:11" ht="15.75" customHeight="1">
      <c r="A8" s="117"/>
      <c r="B8" s="118"/>
      <c r="C8" s="122" t="s">
        <v>105</v>
      </c>
      <c r="D8" s="119" t="s">
        <v>132</v>
      </c>
      <c r="E8" s="120"/>
      <c r="F8" s="120"/>
      <c r="G8" s="121"/>
      <c r="H8" s="125"/>
      <c r="I8" s="5"/>
      <c r="J8" s="5"/>
      <c r="K8" s="22"/>
    </row>
    <row r="9" spans="1:11" ht="21" customHeight="1">
      <c r="A9" s="114"/>
      <c r="B9" s="23"/>
      <c r="C9" s="71"/>
      <c r="D9" s="73" t="s">
        <v>20</v>
      </c>
      <c r="E9" s="28"/>
      <c r="F9" s="28"/>
      <c r="G9" s="115"/>
      <c r="H9" s="126">
        <f>H6+H7-H8</f>
        <v>0</v>
      </c>
      <c r="I9" s="18"/>
      <c r="J9" s="18"/>
      <c r="K9" s="20"/>
    </row>
    <row r="10" spans="1:11" ht="9" customHeight="1">
      <c r="A10" s="117"/>
      <c r="B10" s="118"/>
      <c r="C10" s="119"/>
      <c r="D10" s="119"/>
      <c r="E10" s="120"/>
      <c r="F10" s="120"/>
      <c r="G10" s="121"/>
      <c r="H10" s="127"/>
      <c r="I10" s="5"/>
      <c r="J10" s="5"/>
      <c r="K10" s="22"/>
    </row>
    <row r="11" spans="1:8" ht="15.75" customHeight="1" thickBot="1">
      <c r="A11" s="96"/>
      <c r="B11" s="7"/>
      <c r="C11" s="108"/>
      <c r="D11" s="38"/>
      <c r="E11" s="38"/>
      <c r="F11" s="38"/>
      <c r="G11" s="39"/>
      <c r="H11" s="39"/>
    </row>
    <row r="12" spans="1:11" ht="19.5" customHeight="1" thickBot="1" thickTop="1">
      <c r="A12" s="267" t="s">
        <v>133</v>
      </c>
      <c r="B12" s="268"/>
      <c r="C12" s="103" t="s">
        <v>140</v>
      </c>
      <c r="D12" s="103"/>
      <c r="E12" s="103"/>
      <c r="F12" s="103"/>
      <c r="G12" s="104"/>
      <c r="H12" s="105">
        <f>H4</f>
        <v>2020</v>
      </c>
      <c r="I12" s="106"/>
      <c r="J12" s="106"/>
      <c r="K12" s="107"/>
    </row>
    <row r="13" spans="1:11" ht="9.75" customHeight="1" thickTop="1">
      <c r="A13" s="109"/>
      <c r="B13" s="97"/>
      <c r="C13" s="110"/>
      <c r="D13" s="110"/>
      <c r="E13" s="110"/>
      <c r="F13" s="110"/>
      <c r="G13" s="111"/>
      <c r="H13" s="123"/>
      <c r="I13" s="112"/>
      <c r="J13" s="112"/>
      <c r="K13" s="113"/>
    </row>
    <row r="14" spans="1:11" ht="15.75" customHeight="1">
      <c r="A14" s="114"/>
      <c r="B14" s="23"/>
      <c r="C14" s="28"/>
      <c r="D14" s="71" t="s">
        <v>18</v>
      </c>
      <c r="E14" s="28"/>
      <c r="F14" s="28"/>
      <c r="G14" s="115"/>
      <c r="H14" s="124">
        <f>Bilan!I61</f>
        <v>0</v>
      </c>
      <c r="I14" s="18"/>
      <c r="J14" s="18"/>
      <c r="K14" s="20"/>
    </row>
    <row r="15" spans="1:11" ht="15.75" customHeight="1">
      <c r="A15" s="114"/>
      <c r="B15" s="23"/>
      <c r="C15" s="116" t="s">
        <v>130</v>
      </c>
      <c r="D15" s="71" t="s">
        <v>134</v>
      </c>
      <c r="E15" s="28"/>
      <c r="F15" s="28"/>
      <c r="G15" s="115"/>
      <c r="H15" s="124"/>
      <c r="I15" s="18"/>
      <c r="J15" s="18"/>
      <c r="K15" s="20"/>
    </row>
    <row r="16" spans="1:11" ht="15.75" customHeight="1">
      <c r="A16" s="117"/>
      <c r="B16" s="118"/>
      <c r="C16" s="122" t="s">
        <v>105</v>
      </c>
      <c r="D16" s="119" t="s">
        <v>135</v>
      </c>
      <c r="E16" s="120"/>
      <c r="F16" s="120"/>
      <c r="G16" s="121"/>
      <c r="H16" s="125"/>
      <c r="I16" s="5"/>
      <c r="J16" s="5"/>
      <c r="K16" s="22"/>
    </row>
    <row r="17" spans="1:11" ht="23.25" customHeight="1">
      <c r="A17" s="114"/>
      <c r="B17" s="23"/>
      <c r="C17" s="71"/>
      <c r="D17" s="73" t="s">
        <v>20</v>
      </c>
      <c r="E17" s="28"/>
      <c r="F17" s="28"/>
      <c r="G17" s="115"/>
      <c r="H17" s="126">
        <f>H14+H15-H16</f>
        <v>0</v>
      </c>
      <c r="I17" s="18"/>
      <c r="J17" s="18"/>
      <c r="K17" s="20"/>
    </row>
    <row r="18" spans="1:11" ht="7.5" customHeight="1">
      <c r="A18" s="117"/>
      <c r="B18" s="118"/>
      <c r="C18" s="119"/>
      <c r="D18" s="119"/>
      <c r="E18" s="120"/>
      <c r="F18" s="120"/>
      <c r="G18" s="121"/>
      <c r="H18" s="127"/>
      <c r="I18" s="5"/>
      <c r="J18" s="5"/>
      <c r="K18" s="22"/>
    </row>
    <row r="19" spans="1:8" ht="15.75" customHeight="1" thickBot="1">
      <c r="A19" s="96"/>
      <c r="B19" s="7"/>
      <c r="C19" s="38"/>
      <c r="D19" s="38"/>
      <c r="E19" s="38"/>
      <c r="F19" s="38"/>
      <c r="G19" s="39"/>
      <c r="H19" s="39"/>
    </row>
    <row r="20" spans="1:11" ht="19.5" customHeight="1" thickBot="1" thickTop="1">
      <c r="A20" s="267" t="s">
        <v>136</v>
      </c>
      <c r="B20" s="268"/>
      <c r="C20" s="103" t="s">
        <v>137</v>
      </c>
      <c r="D20" s="103"/>
      <c r="E20" s="103"/>
      <c r="F20" s="103"/>
      <c r="G20" s="104"/>
      <c r="H20" s="105">
        <f>H12</f>
        <v>2020</v>
      </c>
      <c r="I20" s="106"/>
      <c r="J20" s="106"/>
      <c r="K20" s="107"/>
    </row>
    <row r="21" spans="1:11" ht="18.75" customHeight="1" thickTop="1">
      <c r="A21" s="257" t="s">
        <v>127</v>
      </c>
      <c r="B21" s="258"/>
      <c r="C21" s="130" t="s">
        <v>36</v>
      </c>
      <c r="D21" s="258" t="s">
        <v>37</v>
      </c>
      <c r="E21" s="258"/>
      <c r="F21" s="258"/>
      <c r="G21" s="259"/>
      <c r="H21" s="130" t="s">
        <v>38</v>
      </c>
      <c r="I21" s="129" t="s">
        <v>39</v>
      </c>
      <c r="J21" s="257" t="s">
        <v>128</v>
      </c>
      <c r="K21" s="259"/>
    </row>
    <row r="22" spans="1:11" ht="15.75" customHeight="1">
      <c r="A22" s="263"/>
      <c r="B22" s="264"/>
      <c r="C22" s="134"/>
      <c r="D22" s="250"/>
      <c r="E22" s="251"/>
      <c r="F22" s="251"/>
      <c r="G22" s="252"/>
      <c r="H22" s="135"/>
      <c r="I22" s="15"/>
      <c r="J22" s="248"/>
      <c r="K22" s="249"/>
    </row>
    <row r="23" spans="1:11" ht="15.75" customHeight="1">
      <c r="A23" s="241"/>
      <c r="B23" s="242"/>
      <c r="C23" s="131"/>
      <c r="D23" s="253"/>
      <c r="E23" s="254"/>
      <c r="F23" s="254"/>
      <c r="G23" s="255"/>
      <c r="H23" s="132"/>
      <c r="I23" s="133"/>
      <c r="J23" s="237"/>
      <c r="K23" s="238"/>
    </row>
    <row r="24" spans="1:11" ht="15.75" customHeight="1">
      <c r="A24" s="241"/>
      <c r="B24" s="242"/>
      <c r="C24" s="131"/>
      <c r="D24" s="253"/>
      <c r="E24" s="254"/>
      <c r="F24" s="254"/>
      <c r="G24" s="255"/>
      <c r="H24" s="132"/>
      <c r="I24" s="133"/>
      <c r="J24" s="237"/>
      <c r="K24" s="238"/>
    </row>
    <row r="25" spans="1:11" ht="15.75" customHeight="1">
      <c r="A25" s="241"/>
      <c r="B25" s="242"/>
      <c r="C25" s="131"/>
      <c r="D25" s="253"/>
      <c r="E25" s="254"/>
      <c r="F25" s="254"/>
      <c r="G25" s="255"/>
      <c r="H25" s="132"/>
      <c r="I25" s="133"/>
      <c r="J25" s="237"/>
      <c r="K25" s="238"/>
    </row>
    <row r="26" spans="1:11" ht="15.75" customHeight="1">
      <c r="A26" s="241"/>
      <c r="B26" s="242"/>
      <c r="C26" s="131"/>
      <c r="D26" s="253"/>
      <c r="E26" s="254"/>
      <c r="F26" s="254"/>
      <c r="G26" s="255"/>
      <c r="H26" s="132"/>
      <c r="I26" s="133"/>
      <c r="J26" s="237"/>
      <c r="K26" s="238"/>
    </row>
    <row r="27" spans="1:11" ht="15.75" customHeight="1">
      <c r="A27" s="241"/>
      <c r="B27" s="242"/>
      <c r="C27" s="136"/>
      <c r="D27" s="253"/>
      <c r="E27" s="254"/>
      <c r="F27" s="254"/>
      <c r="G27" s="255"/>
      <c r="H27" s="132"/>
      <c r="I27" s="133"/>
      <c r="J27" s="237"/>
      <c r="K27" s="238"/>
    </row>
    <row r="28" spans="1:11" ht="15.75" customHeight="1">
      <c r="A28" s="239"/>
      <c r="B28" s="240"/>
      <c r="C28" s="128"/>
      <c r="D28" s="245"/>
      <c r="E28" s="246"/>
      <c r="F28" s="246"/>
      <c r="G28" s="247"/>
      <c r="H28" s="127"/>
      <c r="I28" s="5"/>
      <c r="J28" s="243"/>
      <c r="K28" s="244"/>
    </row>
    <row r="29" spans="1:8" ht="9" customHeight="1">
      <c r="A29" s="96"/>
      <c r="B29" s="7"/>
      <c r="C29" s="38"/>
      <c r="D29" s="38"/>
      <c r="E29" s="38"/>
      <c r="F29" s="38"/>
      <c r="G29" s="39"/>
      <c r="H29" s="39"/>
    </row>
    <row r="30" spans="7:11" ht="16.5" customHeight="1" thickBot="1">
      <c r="G30" s="234" t="s">
        <v>42</v>
      </c>
      <c r="H30" s="234"/>
      <c r="I30" s="265">
        <f>SUM(J22:K28)</f>
        <v>0</v>
      </c>
      <c r="J30" s="265"/>
      <c r="K30" s="47" t="s">
        <v>10</v>
      </c>
    </row>
    <row r="31" spans="7:11" ht="13.5" thickTop="1">
      <c r="G31" s="46"/>
      <c r="H31" s="46"/>
      <c r="I31" s="47"/>
      <c r="J31" s="47"/>
      <c r="K31" s="47"/>
    </row>
    <row r="32" spans="3:9" ht="12.75">
      <c r="C32" s="262" t="s">
        <v>138</v>
      </c>
      <c r="D32" s="146"/>
      <c r="E32" s="146"/>
      <c r="F32" s="2">
        <f>H4</f>
        <v>2020</v>
      </c>
      <c r="G32" s="236">
        <f>Bilan!I62</f>
        <v>0</v>
      </c>
      <c r="H32" s="236"/>
      <c r="I32" t="s">
        <v>10</v>
      </c>
    </row>
    <row r="34" spans="3:9" ht="12.75">
      <c r="C34" s="262" t="s">
        <v>139</v>
      </c>
      <c r="D34" s="146"/>
      <c r="E34" s="146"/>
      <c r="F34" s="2">
        <f>H4</f>
        <v>2020</v>
      </c>
      <c r="G34" s="236">
        <f>I30</f>
        <v>0</v>
      </c>
      <c r="H34" s="236"/>
      <c r="I34" t="s">
        <v>10</v>
      </c>
    </row>
    <row r="36" spans="3:9" ht="12.75">
      <c r="C36" s="146" t="s">
        <v>45</v>
      </c>
      <c r="D36" s="146"/>
      <c r="E36" s="146"/>
      <c r="F36" s="2">
        <f>H4</f>
        <v>2020</v>
      </c>
      <c r="G36" s="236">
        <f>G34-G32</f>
        <v>0</v>
      </c>
      <c r="H36" s="236"/>
      <c r="I36" t="s">
        <v>10</v>
      </c>
    </row>
    <row r="39" spans="1:11" ht="9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6"/>
    </row>
    <row r="40" spans="1:11" ht="12.75" customHeight="1">
      <c r="A40" s="260" t="s">
        <v>74</v>
      </c>
      <c r="B40" s="261"/>
      <c r="C40" s="261"/>
      <c r="D40" s="261"/>
      <c r="E40" s="261"/>
      <c r="F40" s="261"/>
      <c r="G40" s="261"/>
      <c r="H40" s="261"/>
      <c r="I40" s="261"/>
      <c r="J40" s="261"/>
      <c r="K40" s="20"/>
    </row>
    <row r="41" spans="1:11" ht="12.75" customHeight="1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20"/>
    </row>
    <row r="42" spans="1:11" ht="12.75" customHeight="1">
      <c r="A42" s="17"/>
      <c r="B42" s="18"/>
      <c r="C42" s="18" t="s">
        <v>75</v>
      </c>
      <c r="D42" s="18"/>
      <c r="E42" s="18"/>
      <c r="F42" s="18"/>
      <c r="G42" s="236">
        <f>Bilan!F17+Bilan!F22</f>
        <v>0</v>
      </c>
      <c r="H42" s="236"/>
      <c r="I42" s="256" t="s">
        <v>10</v>
      </c>
      <c r="J42" s="256"/>
      <c r="K42" s="20"/>
    </row>
    <row r="43" spans="1:11" ht="12.75" customHeight="1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20"/>
    </row>
    <row r="44" spans="1:11" ht="12.75" customHeight="1">
      <c r="A44" s="17"/>
      <c r="B44" s="18"/>
      <c r="C44" s="26" t="s">
        <v>141</v>
      </c>
      <c r="D44" s="18"/>
      <c r="E44" s="18"/>
      <c r="F44" s="18"/>
      <c r="G44" s="236">
        <f>Bilan!F48+Bilan!F60+Bilan!F61+Bilan!F62</f>
        <v>0</v>
      </c>
      <c r="H44" s="236"/>
      <c r="I44" s="256" t="s">
        <v>10</v>
      </c>
      <c r="J44" s="256"/>
      <c r="K44" s="20"/>
    </row>
    <row r="45" spans="1:11" ht="12.75" customHeight="1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20"/>
    </row>
    <row r="46" spans="1:11" ht="12.75" customHeight="1">
      <c r="A46" s="17"/>
      <c r="B46" s="18"/>
      <c r="C46" s="26" t="s">
        <v>82</v>
      </c>
      <c r="D46" s="18"/>
      <c r="E46" s="18"/>
      <c r="F46" s="18"/>
      <c r="G46" s="236">
        <f>G42-G44</f>
        <v>0</v>
      </c>
      <c r="H46" s="236"/>
      <c r="I46" s="256" t="s">
        <v>10</v>
      </c>
      <c r="J46" s="256"/>
      <c r="K46" s="20"/>
    </row>
    <row r="47" spans="1:11" ht="12.75" customHeight="1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20"/>
    </row>
    <row r="48" spans="1:11" ht="12.75" customHeight="1">
      <c r="A48" s="17"/>
      <c r="B48" s="18"/>
      <c r="C48" s="18" t="s">
        <v>76</v>
      </c>
      <c r="D48" s="18"/>
      <c r="E48" s="18"/>
      <c r="F48" s="18"/>
      <c r="G48" s="236">
        <f>Bilan!F58</f>
        <v>0</v>
      </c>
      <c r="H48" s="236"/>
      <c r="I48" s="256" t="s">
        <v>10</v>
      </c>
      <c r="J48" s="256"/>
      <c r="K48" s="20"/>
    </row>
    <row r="49" spans="1:11" ht="12.75" customHeight="1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20"/>
    </row>
    <row r="50" spans="1:11" ht="12.75" customHeight="1">
      <c r="A50" s="17"/>
      <c r="B50" s="18" t="s">
        <v>54</v>
      </c>
      <c r="C50" s="18" t="s">
        <v>77</v>
      </c>
      <c r="D50" s="18"/>
      <c r="E50" s="18"/>
      <c r="F50" s="25" t="s">
        <v>54</v>
      </c>
      <c r="G50" s="236">
        <f>G46-G48</f>
        <v>0</v>
      </c>
      <c r="H50" s="236"/>
      <c r="I50" s="256" t="s">
        <v>10</v>
      </c>
      <c r="J50" s="256"/>
      <c r="K50" s="20"/>
    </row>
    <row r="51" spans="1:11" ht="12.75" customHeight="1">
      <c r="A51" s="21"/>
      <c r="B51" s="5"/>
      <c r="C51" s="5"/>
      <c r="D51" s="5"/>
      <c r="E51" s="5"/>
      <c r="F51" s="5"/>
      <c r="G51" s="5"/>
      <c r="H51" s="5"/>
      <c r="I51" s="5"/>
      <c r="J51" s="5"/>
      <c r="K51" s="22"/>
    </row>
  </sheetData>
  <sheetProtection/>
  <mergeCells count="48">
    <mergeCell ref="J21:K21"/>
    <mergeCell ref="A22:B22"/>
    <mergeCell ref="C34:E34"/>
    <mergeCell ref="I30:J30"/>
    <mergeCell ref="E2:J2"/>
    <mergeCell ref="A2:D2"/>
    <mergeCell ref="A4:B4"/>
    <mergeCell ref="A12:B12"/>
    <mergeCell ref="A26:B26"/>
    <mergeCell ref="A20:B20"/>
    <mergeCell ref="A21:B21"/>
    <mergeCell ref="D21:G21"/>
    <mergeCell ref="I42:J42"/>
    <mergeCell ref="I46:J46"/>
    <mergeCell ref="I48:J48"/>
    <mergeCell ref="G36:H36"/>
    <mergeCell ref="G30:H30"/>
    <mergeCell ref="G34:H34"/>
    <mergeCell ref="A40:J40"/>
    <mergeCell ref="C32:E32"/>
    <mergeCell ref="A24:B24"/>
    <mergeCell ref="A25:B25"/>
    <mergeCell ref="A23:B23"/>
    <mergeCell ref="I50:J50"/>
    <mergeCell ref="G42:H42"/>
    <mergeCell ref="G44:H44"/>
    <mergeCell ref="G46:H46"/>
    <mergeCell ref="G48:H48"/>
    <mergeCell ref="G50:H50"/>
    <mergeCell ref="I44:J44"/>
    <mergeCell ref="J22:K22"/>
    <mergeCell ref="J23:K23"/>
    <mergeCell ref="J24:K24"/>
    <mergeCell ref="J25:K25"/>
    <mergeCell ref="J26:K26"/>
    <mergeCell ref="D22:G22"/>
    <mergeCell ref="D23:G23"/>
    <mergeCell ref="D24:G24"/>
    <mergeCell ref="D25:G25"/>
    <mergeCell ref="D26:G26"/>
    <mergeCell ref="J27:K27"/>
    <mergeCell ref="A28:B28"/>
    <mergeCell ref="G32:H32"/>
    <mergeCell ref="C36:E36"/>
    <mergeCell ref="A27:B27"/>
    <mergeCell ref="J28:K28"/>
    <mergeCell ref="D28:G28"/>
    <mergeCell ref="D27:G27"/>
  </mergeCells>
  <printOptions/>
  <pageMargins left="0.4330708661417323" right="0.35433070866141736" top="0.2755905511811024" bottom="0.15748031496062992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Hubert Lezoma</cp:lastModifiedBy>
  <cp:lastPrinted>2019-11-06T18:41:12Z</cp:lastPrinted>
  <dcterms:created xsi:type="dcterms:W3CDTF">1996-10-21T11:03:58Z</dcterms:created>
  <dcterms:modified xsi:type="dcterms:W3CDTF">2021-01-11T22:14:34Z</dcterms:modified>
  <cp:category/>
  <cp:version/>
  <cp:contentType/>
  <cp:contentStatus/>
</cp:coreProperties>
</file>